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945" activeTab="0"/>
  </bookViews>
  <sheets>
    <sheet name="108獎補捐助單位" sheetId="1" r:id="rId1"/>
    <sheet name="107獎補捐助單位" sheetId="2" r:id="rId2"/>
    <sheet name="106獎補捐助單位" sheetId="3" r:id="rId3"/>
    <sheet name="105獎補捐助單位" sheetId="4" r:id="rId4"/>
    <sheet name="104獎補捐助單位" sheetId="5" r:id="rId5"/>
  </sheets>
  <definedNames>
    <definedName name="_xlnm.Print_Area" localSheetId="4">'104獎補捐助單位'!$A$1:$F$21</definedName>
    <definedName name="_xlnm.Print_Area" localSheetId="3">'105獎補捐助單位'!$A$1:$E$25</definedName>
    <definedName name="_xlnm.Print_Area" localSheetId="2">'106獎補捐助單位'!$A$1:$E$7</definedName>
    <definedName name="_xlnm.Print_Area" localSheetId="1">'107獎補捐助單位'!$A$1:$E$7</definedName>
    <definedName name="_xlnm.Print_Area" localSheetId="0">'108獎補捐助單位'!$A$1:$E$7</definedName>
    <definedName name="_xlnm.Print_Titles" localSheetId="3">'105獎補捐助單位'!$A:$E,'105獎補捐助單位'!$1:$5</definedName>
    <definedName name="_xlnm.Print_Titles" localSheetId="2">'106獎補捐助單位'!$A:$E,'106獎補捐助單位'!$1:$5</definedName>
    <definedName name="_xlnm.Print_Titles" localSheetId="1">'107獎補捐助單位'!$A:$E,'107獎補捐助單位'!$1:$5</definedName>
    <definedName name="_xlnm.Print_Titles" localSheetId="0">'108獎補捐助單位'!$A:$E,'108獎補捐助單位'!$1:$5</definedName>
  </definedNames>
  <calcPr fullCalcOnLoad="1"/>
</workbook>
</file>

<file path=xl/sharedStrings.xml><?xml version="1.0" encoding="utf-8"?>
<sst xmlns="http://schemas.openxmlformats.org/spreadsheetml/2006/main" count="152" uniqueCount="74">
  <si>
    <t>無</t>
  </si>
  <si>
    <t>備註</t>
  </si>
  <si>
    <t>高雄市政府社會局家庭暴力及性侵害防治中心</t>
  </si>
  <si>
    <t>無</t>
  </si>
  <si>
    <t>中　華　民　國　104　年　度</t>
  </si>
  <si>
    <t>駐法院家暴事件服務處10週年活動</t>
  </si>
  <si>
    <t>Ｂ.財團法人張老師基
　 金會高雄分事務所</t>
  </si>
  <si>
    <t>青少年愛不礙~青少年心理健康校園巡迴講座</t>
  </si>
  <si>
    <t>Ｃ.財團法人台灣兒童
　 暨家庭扶助基金會
　 高雄市南區分事務
　 所</t>
  </si>
  <si>
    <t>幸福王國的親子旅遊</t>
  </si>
  <si>
    <t>Ａ.財團法人勵馨社會
　 福利事業基金會</t>
  </si>
  <si>
    <t>「美滿家庭需要愛」家暴防治阿美族神話故事戲劇演出</t>
  </si>
  <si>
    <t>「家中無暴力，和諧又美麗」家暴防治公益宣導活動</t>
  </si>
  <si>
    <t>『聆聽心之谷』婦女扶助成長團體</t>
  </si>
  <si>
    <t>家暴防治工作人員在職訓練計畫</t>
  </si>
  <si>
    <t>「邁向復原之路--服務使用者與提供者之對話」實務研討會</t>
  </si>
  <si>
    <t>擁抱故事，告別用暴－社區反家庭暴力議題宣導活動</t>
  </si>
  <si>
    <t>「擁抱大昌零家暴」彩繪宣導活動</t>
  </si>
  <si>
    <t>街坊出招－讓愛飛翔~社區反家暴作伙來活動</t>
  </si>
  <si>
    <t>小計</t>
  </si>
  <si>
    <t>疼情咱們的寶貝~安全教育宣導活動</t>
  </si>
  <si>
    <t>中年婦女機車凸台灣-愛心傳遞。兒保兒寶</t>
  </si>
  <si>
    <t>「家人不是你的出氣筒」童話故事演出家暴防治宣導</t>
  </si>
  <si>
    <t>Ｄ.台灣原住民族文化
　 推廣協會</t>
  </si>
  <si>
    <t>Ｅ.台灣關懷社會公益
　 服務協會</t>
  </si>
  <si>
    <t>Ｆ.社團法人高雄市基
　 督教家庭服務協會</t>
  </si>
  <si>
    <t>Ｇ.社團法人台灣群力
　 權能發展協會</t>
  </si>
  <si>
    <t>Ｈ.社團法人高雄市故
　 事媽媽協會</t>
  </si>
  <si>
    <t>Ｉ.高雄市楠梓區大昌
　 社區發展協會</t>
  </si>
  <si>
    <t>Ｊ.社團法人高雄市燭
　 光協會</t>
  </si>
  <si>
    <t>Ｋ.社團法人高雄市關
　 懷台灣協會</t>
  </si>
  <si>
    <t>Ｌ.社團法人高雄市彩
　 色頁女性願景協會</t>
  </si>
  <si>
    <t>補助款
實撥數</t>
  </si>
  <si>
    <t>有無涉及財物或勞務採購</t>
  </si>
  <si>
    <t>無</t>
  </si>
  <si>
    <t>無</t>
  </si>
  <si>
    <t>受補、捐（獎）助
單位名稱</t>
  </si>
  <si>
    <t>補、捐(獎)助計畫
名稱</t>
  </si>
  <si>
    <t>是否為除外規定之民間團體</t>
  </si>
  <si>
    <t>是</t>
  </si>
  <si>
    <t>是</t>
  </si>
  <si>
    <t>對民間團體補捐助明細表</t>
  </si>
  <si>
    <t>中　華　民　國　105　年　度</t>
  </si>
  <si>
    <t>補助民間團體提升社福業務服務品質試辦計畫（多陪一里路－一站式家庭暴力被害人多元處遇服務）</t>
  </si>
  <si>
    <t>補助民間團體提升社福業務服務品質試辦計畫（高雄市親密關係家庭暴力個案追蹤輔導服務）</t>
  </si>
  <si>
    <t>補助民間團體提升社福業務服務品質試辦計畫（高雄市政府駐台灣高雄少年及家事法院家庭暴力事件服務處）</t>
  </si>
  <si>
    <t>補助民間團體提升社福業務服務品質試辦計畫（性侵害個案後續處遇服務業務）</t>
  </si>
  <si>
    <t>Ｂ.財團法人旭立文教
基金會</t>
  </si>
  <si>
    <t>補助民間團體提升社福業務服務品質試辦計畫（高雄市家庭暴力相對人預防性多元服務方案）</t>
  </si>
  <si>
    <t>Ｃ.財團法人張老師基
　 金會高雄分事務所</t>
  </si>
  <si>
    <t>補助民間團體提升社福業務服務品質試辦計畫（強制性親職教育輔導業務）</t>
  </si>
  <si>
    <t>補助民間團體提升社福業務服務品質試辦計畫（兒童及少年保護個案輔導服務方案）</t>
  </si>
  <si>
    <t>Ｄ.財團法人台灣兒童
　 暨家庭扶助基金會
　 高雄市南區分事務
　 所</t>
  </si>
  <si>
    <t>Ｅ.財團法人台灣世界
　 展望會</t>
  </si>
  <si>
    <t>Ｆ.財團法人台灣兒童
　 暨家庭扶助基金會
　 高雄市北區分事務
　 所</t>
  </si>
  <si>
    <t>Ｇ.財團法人中華民國
   兒童福利聯盟文教
   基金會</t>
  </si>
  <si>
    <t>補助民間團體提升社福業務服務品質試辦計畫（擺脫困境，向前邁進－一站式家暴個案多元處遇計畫）</t>
  </si>
  <si>
    <t>補助民間團體提升社福業務服務品質試辦計畫（高雄市老年家庭暴力個案追蹤輔導服務實施計畫）</t>
  </si>
  <si>
    <t>補助民間團體提升社福業務服務品質試辦計畫（高雄市老年家庭暴力個案追蹤輔導服務）</t>
  </si>
  <si>
    <t>補助民間團體提升社福業務服務品質試辦計畫（高雄市原鄉家暴防治計畫）</t>
  </si>
  <si>
    <t>Ｈ.社團法人高雄市基
　 督教家庭服務協會</t>
  </si>
  <si>
    <t>Ｉ.社團法人高雄市燭
　 光協會</t>
  </si>
  <si>
    <t>Ｊ.社團法人台灣百香
　 果創齡協會</t>
  </si>
  <si>
    <t>中　華　民　國　106　年　度</t>
  </si>
  <si>
    <t>目睹家庭暴力兒童及少年宣導在職訓練</t>
  </si>
  <si>
    <t>Ｂ.社團法人台灣百香
　 果創齡協會</t>
  </si>
  <si>
    <t>申請原鄉家庭暴力防治社工專業培訓督導計畫</t>
  </si>
  <si>
    <t>Ａ.財團法人天主教善牧
   社會福利基金會</t>
  </si>
  <si>
    <t>Ａ.財團法人勵馨社會福利事業基金會</t>
  </si>
  <si>
    <t>Ｂ.財團法人天主教善牧社會福利基金會</t>
  </si>
  <si>
    <t>辦理107年度性侵害少女培力支持性團體活動</t>
  </si>
  <si>
    <t>中　華　民　國　107　年　度</t>
  </si>
  <si>
    <t>中　華　民　國　108　年　度</t>
  </si>
  <si>
    <t>辦理108年度性侵害少女培力支持性團體活動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</si>
</sst>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#,##0_ "/>
    <numFmt numFmtId="181" formatCode="#,##0.00_ "/>
    <numFmt numFmtId="182" formatCode="m&quot;月&quot;d&quot;日&quot;"/>
    <numFmt numFmtId="183" formatCode="#,##0_);[Red]\(#,##0\)"/>
    <numFmt numFmtId="184" formatCode="0.00_ "/>
    <numFmt numFmtId="185" formatCode="0_ "/>
    <numFmt numFmtId="186" formatCode="#,##0_ ;[Red]\-#,##0\ "/>
    <numFmt numFmtId="187" formatCode="#,##0_);\(#,##0\)"/>
    <numFmt numFmtId="188" formatCode="[$€-2]\ #,##0.00_);[Red]\([$€-2]\ #,##0.00\)"/>
    <numFmt numFmtId="189" formatCode="#,###;\-##,###"/>
    <numFmt numFmtId="190" formatCode="0_ ;[Red]\-0\ "/>
  </numFmts>
  <fonts count="45">
    <font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on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0" fontId="4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2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0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180" fontId="1" fillId="0" borderId="0" xfId="0" applyNumberFormat="1" applyFont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4" xfId="0" applyFont="1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0" fillId="0" borderId="17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44" fillId="0" borderId="14" xfId="33" applyFont="1" applyFill="1" applyBorder="1" applyAlignment="1">
      <alignment horizontal="center" vertical="center" wrapText="1"/>
    </xf>
    <xf numFmtId="0" fontId="44" fillId="0" borderId="17" xfId="33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6.5"/>
  <cols>
    <col min="1" max="1" width="27.00390625" style="0" customWidth="1"/>
    <col min="2" max="2" width="38.25390625" style="0" customWidth="1"/>
    <col min="3" max="3" width="11.25390625" style="1" customWidth="1"/>
    <col min="4" max="5" width="11.25390625" style="0" customWidth="1"/>
    <col min="8" max="8" width="11.625" style="0" bestFit="1" customWidth="1"/>
  </cols>
  <sheetData>
    <row r="1" spans="1:5" ht="27" customHeight="1">
      <c r="A1" s="38" t="s">
        <v>2</v>
      </c>
      <c r="B1" s="38"/>
      <c r="C1" s="38"/>
      <c r="D1" s="39"/>
      <c r="E1" s="39"/>
    </row>
    <row r="2" spans="1:5" ht="27" customHeight="1">
      <c r="A2" s="40" t="s">
        <v>41</v>
      </c>
      <c r="B2" s="40"/>
      <c r="C2" s="40"/>
      <c r="D2" s="39"/>
      <c r="E2" s="39"/>
    </row>
    <row r="3" spans="1:5" ht="27" customHeight="1">
      <c r="A3" s="41" t="s">
        <v>72</v>
      </c>
      <c r="B3" s="41"/>
      <c r="C3" s="41"/>
      <c r="D3" s="42"/>
      <c r="E3" s="42"/>
    </row>
    <row r="4" spans="1:5" s="1" customFormat="1" ht="27" customHeight="1">
      <c r="A4" s="43" t="s">
        <v>36</v>
      </c>
      <c r="B4" s="43" t="s">
        <v>37</v>
      </c>
      <c r="C4" s="45" t="s">
        <v>32</v>
      </c>
      <c r="D4" s="43" t="s">
        <v>38</v>
      </c>
      <c r="E4" s="44" t="s">
        <v>1</v>
      </c>
    </row>
    <row r="5" spans="1:5" s="1" customFormat="1" ht="27" customHeight="1">
      <c r="A5" s="44"/>
      <c r="B5" s="44"/>
      <c r="C5" s="46"/>
      <c r="D5" s="44"/>
      <c r="E5" s="44"/>
    </row>
    <row r="6" spans="1:5" s="1" customFormat="1" ht="54" customHeight="1">
      <c r="A6" s="24" t="s">
        <v>68</v>
      </c>
      <c r="B6" s="20" t="s">
        <v>73</v>
      </c>
      <c r="C6" s="37">
        <v>44400</v>
      </c>
      <c r="D6" s="23" t="s">
        <v>39</v>
      </c>
      <c r="E6" s="14"/>
    </row>
    <row r="7" spans="1:5" s="1" customFormat="1" ht="54" customHeight="1">
      <c r="A7" s="18"/>
      <c r="B7" s="20"/>
      <c r="C7" s="37"/>
      <c r="D7" s="2"/>
      <c r="E7" s="14"/>
    </row>
  </sheetData>
  <sheetProtection/>
  <mergeCells count="8">
    <mergeCell ref="A1:E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5511811023622047" bottom="0.3937007874015748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6.5"/>
  <cols>
    <col min="1" max="1" width="27.00390625" style="0" customWidth="1"/>
    <col min="2" max="2" width="38.25390625" style="0" customWidth="1"/>
    <col min="3" max="3" width="11.25390625" style="1" customWidth="1"/>
    <col min="4" max="5" width="11.25390625" style="0" customWidth="1"/>
    <col min="8" max="8" width="11.625" style="0" bestFit="1" customWidth="1"/>
  </cols>
  <sheetData>
    <row r="1" spans="1:5" ht="27" customHeight="1">
      <c r="A1" s="38" t="s">
        <v>2</v>
      </c>
      <c r="B1" s="38"/>
      <c r="C1" s="38"/>
      <c r="D1" s="39"/>
      <c r="E1" s="39"/>
    </row>
    <row r="2" spans="1:5" ht="27" customHeight="1">
      <c r="A2" s="40" t="s">
        <v>41</v>
      </c>
      <c r="B2" s="40"/>
      <c r="C2" s="40"/>
      <c r="D2" s="39"/>
      <c r="E2" s="39"/>
    </row>
    <row r="3" spans="1:5" ht="27" customHeight="1">
      <c r="A3" s="41" t="s">
        <v>71</v>
      </c>
      <c r="B3" s="41"/>
      <c r="C3" s="41"/>
      <c r="D3" s="42"/>
      <c r="E3" s="42"/>
    </row>
    <row r="4" spans="1:5" s="1" customFormat="1" ht="27" customHeight="1">
      <c r="A4" s="43" t="s">
        <v>36</v>
      </c>
      <c r="B4" s="43" t="s">
        <v>37</v>
      </c>
      <c r="C4" s="45" t="s">
        <v>32</v>
      </c>
      <c r="D4" s="43" t="s">
        <v>38</v>
      </c>
      <c r="E4" s="44" t="s">
        <v>1</v>
      </c>
    </row>
    <row r="5" spans="1:5" s="1" customFormat="1" ht="27" customHeight="1">
      <c r="A5" s="44"/>
      <c r="B5" s="44"/>
      <c r="C5" s="46"/>
      <c r="D5" s="44"/>
      <c r="E5" s="44"/>
    </row>
    <row r="6" spans="1:5" s="1" customFormat="1" ht="54" customHeight="1">
      <c r="A6" s="24" t="s">
        <v>68</v>
      </c>
      <c r="B6" s="20" t="s">
        <v>70</v>
      </c>
      <c r="C6" s="37">
        <v>49360</v>
      </c>
      <c r="D6" s="23" t="s">
        <v>39</v>
      </c>
      <c r="E6" s="14"/>
    </row>
    <row r="7" spans="1:5" s="1" customFormat="1" ht="54" customHeight="1">
      <c r="A7" s="18" t="s">
        <v>69</v>
      </c>
      <c r="B7" s="20" t="s">
        <v>64</v>
      </c>
      <c r="C7" s="37">
        <v>98700</v>
      </c>
      <c r="D7" s="2" t="s">
        <v>39</v>
      </c>
      <c r="E7" s="14"/>
    </row>
  </sheetData>
  <sheetProtection/>
  <mergeCells count="8">
    <mergeCell ref="A1:E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5511811023622047" bottom="0.3937007874015748" header="0.3149606299212598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6.5"/>
  <cols>
    <col min="1" max="1" width="27.00390625" style="0" customWidth="1"/>
    <col min="2" max="2" width="38.25390625" style="0" customWidth="1"/>
    <col min="3" max="3" width="11.25390625" style="1" customWidth="1"/>
    <col min="4" max="5" width="11.25390625" style="0" customWidth="1"/>
    <col min="8" max="8" width="11.625" style="0" bestFit="1" customWidth="1"/>
  </cols>
  <sheetData>
    <row r="1" spans="1:5" ht="27" customHeight="1">
      <c r="A1" s="38" t="s">
        <v>2</v>
      </c>
      <c r="B1" s="38"/>
      <c r="C1" s="38"/>
      <c r="D1" s="39"/>
      <c r="E1" s="39"/>
    </row>
    <row r="2" spans="1:5" ht="27" customHeight="1">
      <c r="A2" s="40" t="s">
        <v>41</v>
      </c>
      <c r="B2" s="40"/>
      <c r="C2" s="40"/>
      <c r="D2" s="39"/>
      <c r="E2" s="39"/>
    </row>
    <row r="3" spans="1:5" ht="27" customHeight="1">
      <c r="A3" s="41" t="s">
        <v>63</v>
      </c>
      <c r="B3" s="41"/>
      <c r="C3" s="41"/>
      <c r="D3" s="42"/>
      <c r="E3" s="42"/>
    </row>
    <row r="4" spans="1:5" s="1" customFormat="1" ht="27" customHeight="1">
      <c r="A4" s="43" t="s">
        <v>36</v>
      </c>
      <c r="B4" s="43" t="s">
        <v>37</v>
      </c>
      <c r="C4" s="45" t="s">
        <v>32</v>
      </c>
      <c r="D4" s="43" t="s">
        <v>38</v>
      </c>
      <c r="E4" s="44" t="s">
        <v>1</v>
      </c>
    </row>
    <row r="5" spans="1:5" s="1" customFormat="1" ht="27" customHeight="1">
      <c r="A5" s="44"/>
      <c r="B5" s="44"/>
      <c r="C5" s="46"/>
      <c r="D5" s="44"/>
      <c r="E5" s="44"/>
    </row>
    <row r="6" spans="1:5" s="1" customFormat="1" ht="54" customHeight="1">
      <c r="A6" s="24" t="s">
        <v>67</v>
      </c>
      <c r="B6" s="20" t="s">
        <v>64</v>
      </c>
      <c r="C6" s="29">
        <v>37679</v>
      </c>
      <c r="D6" s="23" t="s">
        <v>39</v>
      </c>
      <c r="E6" s="14"/>
    </row>
    <row r="7" spans="1:5" s="1" customFormat="1" ht="54" customHeight="1">
      <c r="A7" s="18" t="s">
        <v>65</v>
      </c>
      <c r="B7" s="19" t="s">
        <v>66</v>
      </c>
      <c r="C7" s="29">
        <v>45000</v>
      </c>
      <c r="D7" s="2" t="s">
        <v>39</v>
      </c>
      <c r="E7" s="14"/>
    </row>
  </sheetData>
  <sheetProtection/>
  <mergeCells count="8">
    <mergeCell ref="A1:E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5511811023622047" bottom="0.3937007874015748" header="0.3149606299212598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6">
      <selection activeCell="A31" sqref="A31"/>
    </sheetView>
  </sheetViews>
  <sheetFormatPr defaultColWidth="9.00390625" defaultRowHeight="16.5"/>
  <cols>
    <col min="1" max="1" width="27.00390625" style="0" customWidth="1"/>
    <col min="2" max="2" width="38.25390625" style="0" customWidth="1"/>
    <col min="3" max="3" width="11.25390625" style="1" customWidth="1"/>
    <col min="4" max="5" width="11.25390625" style="0" customWidth="1"/>
    <col min="8" max="8" width="11.625" style="0" bestFit="1" customWidth="1"/>
  </cols>
  <sheetData>
    <row r="1" spans="1:5" ht="27" customHeight="1">
      <c r="A1" s="38" t="s">
        <v>2</v>
      </c>
      <c r="B1" s="38"/>
      <c r="C1" s="38"/>
      <c r="D1" s="39"/>
      <c r="E1" s="39"/>
    </row>
    <row r="2" spans="1:5" ht="27" customHeight="1">
      <c r="A2" s="40" t="s">
        <v>41</v>
      </c>
      <c r="B2" s="40"/>
      <c r="C2" s="40"/>
      <c r="D2" s="39"/>
      <c r="E2" s="39"/>
    </row>
    <row r="3" spans="1:5" ht="27" customHeight="1">
      <c r="A3" s="41" t="s">
        <v>42</v>
      </c>
      <c r="B3" s="41"/>
      <c r="C3" s="41"/>
      <c r="D3" s="42"/>
      <c r="E3" s="42"/>
    </row>
    <row r="4" spans="1:5" s="1" customFormat="1" ht="27" customHeight="1">
      <c r="A4" s="43" t="s">
        <v>36</v>
      </c>
      <c r="B4" s="43" t="s">
        <v>37</v>
      </c>
      <c r="C4" s="45" t="s">
        <v>32</v>
      </c>
      <c r="D4" s="43" t="s">
        <v>38</v>
      </c>
      <c r="E4" s="44" t="s">
        <v>1</v>
      </c>
    </row>
    <row r="5" spans="1:5" s="1" customFormat="1" ht="27" customHeight="1">
      <c r="A5" s="44"/>
      <c r="B5" s="44"/>
      <c r="C5" s="46"/>
      <c r="D5" s="44"/>
      <c r="E5" s="44"/>
    </row>
    <row r="6" spans="1:5" s="1" customFormat="1" ht="54" customHeight="1">
      <c r="A6" s="50" t="s">
        <v>10</v>
      </c>
      <c r="B6" s="20" t="s">
        <v>43</v>
      </c>
      <c r="C6" s="29">
        <v>64800</v>
      </c>
      <c r="D6" s="47" t="s">
        <v>39</v>
      </c>
      <c r="E6" s="14"/>
    </row>
    <row r="7" spans="1:8" s="1" customFormat="1" ht="54" customHeight="1">
      <c r="A7" s="51"/>
      <c r="B7" s="12" t="s">
        <v>44</v>
      </c>
      <c r="C7" s="30">
        <v>78375</v>
      </c>
      <c r="D7" s="48"/>
      <c r="E7" s="4"/>
      <c r="H7" s="36"/>
    </row>
    <row r="8" spans="1:5" s="1" customFormat="1" ht="54" customHeight="1">
      <c r="A8" s="51"/>
      <c r="B8" s="12" t="s">
        <v>45</v>
      </c>
      <c r="C8" s="30">
        <v>59400</v>
      </c>
      <c r="D8" s="48"/>
      <c r="E8" s="4"/>
    </row>
    <row r="9" spans="1:5" s="1" customFormat="1" ht="54" customHeight="1">
      <c r="A9" s="51"/>
      <c r="B9" s="12" t="s">
        <v>46</v>
      </c>
      <c r="C9" s="30">
        <v>102450</v>
      </c>
      <c r="D9" s="48"/>
      <c r="E9" s="4"/>
    </row>
    <row r="10" spans="1:5" s="1" customFormat="1" ht="27" customHeight="1">
      <c r="A10" s="52"/>
      <c r="B10" s="7" t="s">
        <v>19</v>
      </c>
      <c r="C10" s="31">
        <f>SUM(C6:C9)</f>
        <v>305025</v>
      </c>
      <c r="D10" s="49"/>
      <c r="E10" s="5"/>
    </row>
    <row r="11" spans="1:5" s="1" customFormat="1" ht="54" customHeight="1">
      <c r="A11" s="18" t="s">
        <v>47</v>
      </c>
      <c r="B11" s="19" t="s">
        <v>48</v>
      </c>
      <c r="C11" s="29">
        <v>74400</v>
      </c>
      <c r="D11" s="2" t="s">
        <v>39</v>
      </c>
      <c r="E11" s="14"/>
    </row>
    <row r="12" spans="1:5" s="1" customFormat="1" ht="54" customHeight="1">
      <c r="A12" s="50" t="s">
        <v>49</v>
      </c>
      <c r="B12" s="32" t="s">
        <v>50</v>
      </c>
      <c r="C12" s="33">
        <v>59400</v>
      </c>
      <c r="D12" s="47" t="s">
        <v>39</v>
      </c>
      <c r="E12" s="34"/>
    </row>
    <row r="13" spans="1:5" s="1" customFormat="1" ht="54" customHeight="1">
      <c r="A13" s="53"/>
      <c r="B13" s="12" t="s">
        <v>51</v>
      </c>
      <c r="C13" s="30">
        <v>90000</v>
      </c>
      <c r="D13" s="48"/>
      <c r="E13" s="4"/>
    </row>
    <row r="14" spans="1:5" s="1" customFormat="1" ht="27" customHeight="1">
      <c r="A14" s="54"/>
      <c r="B14" s="7" t="s">
        <v>19</v>
      </c>
      <c r="C14" s="31">
        <f>SUM(C12:C13)</f>
        <v>149400</v>
      </c>
      <c r="D14" s="49"/>
      <c r="E14" s="5"/>
    </row>
    <row r="15" spans="1:5" s="1" customFormat="1" ht="81" customHeight="1">
      <c r="A15" s="18" t="s">
        <v>52</v>
      </c>
      <c r="B15" s="20" t="s">
        <v>51</v>
      </c>
      <c r="C15" s="29">
        <v>90000</v>
      </c>
      <c r="D15" s="2" t="s">
        <v>39</v>
      </c>
      <c r="E15" s="14"/>
    </row>
    <row r="16" spans="1:5" s="1" customFormat="1" ht="54" customHeight="1">
      <c r="A16" s="18" t="s">
        <v>53</v>
      </c>
      <c r="B16" s="20" t="s">
        <v>51</v>
      </c>
      <c r="C16" s="29">
        <v>90001</v>
      </c>
      <c r="D16" s="2" t="s">
        <v>39</v>
      </c>
      <c r="E16" s="14"/>
    </row>
    <row r="17" spans="1:5" s="1" customFormat="1" ht="81" customHeight="1">
      <c r="A17" s="18" t="s">
        <v>54</v>
      </c>
      <c r="B17" s="20" t="s">
        <v>51</v>
      </c>
      <c r="C17" s="29">
        <v>85200</v>
      </c>
      <c r="D17" s="2" t="s">
        <v>39</v>
      </c>
      <c r="E17" s="14"/>
    </row>
    <row r="18" spans="1:5" s="1" customFormat="1" ht="54" customHeight="1">
      <c r="A18" s="18" t="s">
        <v>55</v>
      </c>
      <c r="B18" s="20" t="s">
        <v>51</v>
      </c>
      <c r="C18" s="29">
        <v>90350</v>
      </c>
      <c r="D18" s="2" t="s">
        <v>39</v>
      </c>
      <c r="E18" s="14"/>
    </row>
    <row r="19" spans="1:5" s="1" customFormat="1" ht="54" customHeight="1">
      <c r="A19" s="50" t="s">
        <v>60</v>
      </c>
      <c r="B19" s="20" t="s">
        <v>56</v>
      </c>
      <c r="C19" s="29">
        <v>96300</v>
      </c>
      <c r="D19" s="47" t="s">
        <v>39</v>
      </c>
      <c r="E19" s="14"/>
    </row>
    <row r="20" spans="1:5" s="1" customFormat="1" ht="54" customHeight="1">
      <c r="A20" s="51"/>
      <c r="B20" s="12" t="s">
        <v>44</v>
      </c>
      <c r="C20" s="30">
        <v>54450</v>
      </c>
      <c r="D20" s="48"/>
      <c r="E20" s="4"/>
    </row>
    <row r="21" spans="1:5" s="1" customFormat="1" ht="27" customHeight="1">
      <c r="A21" s="52"/>
      <c r="B21" s="7" t="s">
        <v>19</v>
      </c>
      <c r="C21" s="31">
        <f>C19+C20</f>
        <v>150750</v>
      </c>
      <c r="D21" s="49"/>
      <c r="E21" s="5"/>
    </row>
    <row r="22" spans="1:5" s="1" customFormat="1" ht="54" customHeight="1">
      <c r="A22" s="50" t="s">
        <v>61</v>
      </c>
      <c r="B22" s="13" t="s">
        <v>57</v>
      </c>
      <c r="C22" s="35">
        <v>35700</v>
      </c>
      <c r="D22" s="47" t="s">
        <v>39</v>
      </c>
      <c r="E22" s="3"/>
    </row>
    <row r="23" spans="1:5" s="1" customFormat="1" ht="54" customHeight="1">
      <c r="A23" s="51"/>
      <c r="B23" s="12" t="s">
        <v>58</v>
      </c>
      <c r="C23" s="30">
        <v>21175</v>
      </c>
      <c r="D23" s="48"/>
      <c r="E23" s="4"/>
    </row>
    <row r="24" spans="1:5" s="1" customFormat="1" ht="27" customHeight="1">
      <c r="A24" s="52"/>
      <c r="B24" s="7" t="s">
        <v>19</v>
      </c>
      <c r="C24" s="31">
        <f>C22+C23</f>
        <v>56875</v>
      </c>
      <c r="D24" s="49"/>
      <c r="E24" s="5"/>
    </row>
    <row r="25" spans="1:5" s="1" customFormat="1" ht="54" customHeight="1">
      <c r="A25" s="18" t="s">
        <v>62</v>
      </c>
      <c r="B25" s="19" t="s">
        <v>59</v>
      </c>
      <c r="C25" s="29">
        <v>118200</v>
      </c>
      <c r="D25" s="2" t="s">
        <v>39</v>
      </c>
      <c r="E25" s="14"/>
    </row>
  </sheetData>
  <sheetProtection/>
  <mergeCells count="16">
    <mergeCell ref="A1:E1"/>
    <mergeCell ref="A2:E2"/>
    <mergeCell ref="A3:E3"/>
    <mergeCell ref="A22:A24"/>
    <mergeCell ref="D22:D24"/>
    <mergeCell ref="A19:A21"/>
    <mergeCell ref="D19:D21"/>
    <mergeCell ref="A12:A14"/>
    <mergeCell ref="A6:A10"/>
    <mergeCell ref="D6:D10"/>
    <mergeCell ref="D12:D14"/>
    <mergeCell ref="D4:D5"/>
    <mergeCell ref="E4:E5"/>
    <mergeCell ref="A4:A5"/>
    <mergeCell ref="B4:B5"/>
    <mergeCell ref="C4:C5"/>
  </mergeCells>
  <printOptions horizontalCentered="1"/>
  <pageMargins left="0.1968503937007874" right="0.1968503937007874" top="0.5511811023622047" bottom="0.3937007874015748" header="0.3149606299212598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2" width="27.00390625" style="0" customWidth="1"/>
    <col min="3" max="3" width="11.25390625" style="0" customWidth="1"/>
    <col min="4" max="4" width="11.25390625" style="8" customWidth="1"/>
    <col min="5" max="5" width="11.25390625" style="1" customWidth="1"/>
    <col min="6" max="6" width="11.25390625" style="0" customWidth="1"/>
  </cols>
  <sheetData>
    <row r="1" spans="1:6" ht="27" customHeight="1">
      <c r="A1" s="38" t="s">
        <v>2</v>
      </c>
      <c r="B1" s="38"/>
      <c r="C1" s="38"/>
      <c r="D1" s="38"/>
      <c r="E1" s="38"/>
      <c r="F1" s="38"/>
    </row>
    <row r="2" spans="1:6" ht="27" customHeight="1">
      <c r="A2" s="40" t="s">
        <v>41</v>
      </c>
      <c r="B2" s="40"/>
      <c r="C2" s="40"/>
      <c r="D2" s="40"/>
      <c r="E2" s="40"/>
      <c r="F2" s="40"/>
    </row>
    <row r="3" spans="1:6" ht="27" customHeight="1">
      <c r="A3" s="41" t="s">
        <v>4</v>
      </c>
      <c r="B3" s="41"/>
      <c r="C3" s="41"/>
      <c r="D3" s="41"/>
      <c r="E3" s="41"/>
      <c r="F3" s="41"/>
    </row>
    <row r="4" spans="1:6" ht="27" customHeight="1">
      <c r="A4" s="43" t="s">
        <v>36</v>
      </c>
      <c r="B4" s="43" t="s">
        <v>37</v>
      </c>
      <c r="C4" s="45" t="s">
        <v>32</v>
      </c>
      <c r="D4" s="55" t="s">
        <v>33</v>
      </c>
      <c r="E4" s="43" t="s">
        <v>38</v>
      </c>
      <c r="F4" s="44" t="s">
        <v>1</v>
      </c>
    </row>
    <row r="5" spans="1:6" ht="27" customHeight="1">
      <c r="A5" s="44"/>
      <c r="B5" s="44"/>
      <c r="C5" s="46"/>
      <c r="D5" s="56"/>
      <c r="E5" s="44"/>
      <c r="F5" s="44"/>
    </row>
    <row r="6" spans="1:6" ht="45" customHeight="1">
      <c r="A6" s="18" t="s">
        <v>10</v>
      </c>
      <c r="B6" s="19" t="s">
        <v>5</v>
      </c>
      <c r="C6" s="21">
        <v>49800</v>
      </c>
      <c r="D6" s="25" t="s">
        <v>34</v>
      </c>
      <c r="E6" s="2" t="s">
        <v>40</v>
      </c>
      <c r="F6" s="14"/>
    </row>
    <row r="7" spans="1:6" ht="45" customHeight="1">
      <c r="A7" s="18" t="s">
        <v>6</v>
      </c>
      <c r="B7" s="19" t="s">
        <v>7</v>
      </c>
      <c r="C7" s="21">
        <v>17000</v>
      </c>
      <c r="D7" s="25" t="s">
        <v>3</v>
      </c>
      <c r="E7" s="2" t="s">
        <v>39</v>
      </c>
      <c r="F7" s="14"/>
    </row>
    <row r="8" spans="1:6" ht="72" customHeight="1">
      <c r="A8" s="18" t="s">
        <v>8</v>
      </c>
      <c r="B8" s="10" t="s">
        <v>9</v>
      </c>
      <c r="C8" s="21">
        <v>17000</v>
      </c>
      <c r="D8" s="25" t="s">
        <v>3</v>
      </c>
      <c r="E8" s="2" t="s">
        <v>39</v>
      </c>
      <c r="F8" s="14"/>
    </row>
    <row r="9" spans="1:6" ht="45" customHeight="1">
      <c r="A9" s="50" t="s">
        <v>23</v>
      </c>
      <c r="B9" s="13" t="s">
        <v>11</v>
      </c>
      <c r="C9" s="15">
        <v>10000</v>
      </c>
      <c r="D9" s="26" t="s">
        <v>35</v>
      </c>
      <c r="E9" s="9" t="s">
        <v>39</v>
      </c>
      <c r="F9" s="3"/>
    </row>
    <row r="10" spans="1:6" ht="45" customHeight="1">
      <c r="A10" s="53"/>
      <c r="B10" s="12" t="s">
        <v>22</v>
      </c>
      <c r="C10" s="16">
        <v>10000</v>
      </c>
      <c r="D10" s="11" t="s">
        <v>3</v>
      </c>
      <c r="E10" s="6" t="s">
        <v>39</v>
      </c>
      <c r="F10" s="4"/>
    </row>
    <row r="11" spans="1:6" ht="27" customHeight="1">
      <c r="A11" s="54"/>
      <c r="B11" s="7" t="s">
        <v>19</v>
      </c>
      <c r="C11" s="17">
        <f>SUM(C9:C10)</f>
        <v>20000</v>
      </c>
      <c r="D11" s="27"/>
      <c r="E11" s="7"/>
      <c r="F11" s="5"/>
    </row>
    <row r="12" spans="1:6" ht="45" customHeight="1">
      <c r="A12" s="18" t="s">
        <v>24</v>
      </c>
      <c r="B12" s="20" t="s">
        <v>12</v>
      </c>
      <c r="C12" s="21">
        <v>10000</v>
      </c>
      <c r="D12" s="25" t="s">
        <v>0</v>
      </c>
      <c r="E12" s="2" t="s">
        <v>39</v>
      </c>
      <c r="F12" s="14"/>
    </row>
    <row r="13" spans="1:6" ht="45" customHeight="1">
      <c r="A13" s="50" t="s">
        <v>25</v>
      </c>
      <c r="B13" s="13" t="s">
        <v>13</v>
      </c>
      <c r="C13" s="15">
        <v>32000</v>
      </c>
      <c r="D13" s="26" t="s">
        <v>3</v>
      </c>
      <c r="E13" s="9" t="s">
        <v>39</v>
      </c>
      <c r="F13" s="3"/>
    </row>
    <row r="14" spans="1:6" ht="45" customHeight="1">
      <c r="A14" s="53"/>
      <c r="B14" s="12" t="s">
        <v>14</v>
      </c>
      <c r="C14" s="16">
        <v>38400</v>
      </c>
      <c r="D14" s="11" t="s">
        <v>3</v>
      </c>
      <c r="E14" s="6" t="s">
        <v>39</v>
      </c>
      <c r="F14" s="4"/>
    </row>
    <row r="15" spans="1:6" ht="27" customHeight="1">
      <c r="A15" s="54"/>
      <c r="B15" s="7" t="s">
        <v>19</v>
      </c>
      <c r="C15" s="17">
        <f>SUM(C13:C14)</f>
        <v>70400</v>
      </c>
      <c r="D15" s="27"/>
      <c r="E15" s="5"/>
      <c r="F15" s="5"/>
    </row>
    <row r="16" spans="1:6" ht="63" customHeight="1">
      <c r="A16" s="18" t="s">
        <v>26</v>
      </c>
      <c r="B16" s="20" t="s">
        <v>15</v>
      </c>
      <c r="C16" s="21">
        <v>45500</v>
      </c>
      <c r="D16" s="25" t="s">
        <v>3</v>
      </c>
      <c r="E16" s="2" t="s">
        <v>39</v>
      </c>
      <c r="F16" s="20"/>
    </row>
    <row r="17" spans="1:6" ht="45" customHeight="1">
      <c r="A17" s="18" t="s">
        <v>27</v>
      </c>
      <c r="B17" s="20" t="s">
        <v>16</v>
      </c>
      <c r="C17" s="21">
        <v>35000</v>
      </c>
      <c r="D17" s="25" t="s">
        <v>3</v>
      </c>
      <c r="E17" s="2" t="s">
        <v>39</v>
      </c>
      <c r="F17" s="14"/>
    </row>
    <row r="18" spans="1:6" ht="45" customHeight="1">
      <c r="A18" s="18" t="s">
        <v>28</v>
      </c>
      <c r="B18" s="20" t="s">
        <v>17</v>
      </c>
      <c r="C18" s="21">
        <v>20000</v>
      </c>
      <c r="D18" s="25" t="s">
        <v>3</v>
      </c>
      <c r="E18" s="2" t="s">
        <v>39</v>
      </c>
      <c r="F18" s="14"/>
    </row>
    <row r="19" spans="1:6" ht="45" customHeight="1">
      <c r="A19" s="24" t="s">
        <v>29</v>
      </c>
      <c r="B19" s="22" t="s">
        <v>18</v>
      </c>
      <c r="C19" s="15">
        <v>34600</v>
      </c>
      <c r="D19" s="28" t="s">
        <v>3</v>
      </c>
      <c r="E19" s="23" t="s">
        <v>39</v>
      </c>
      <c r="F19" s="3"/>
    </row>
    <row r="20" spans="1:6" ht="45" customHeight="1">
      <c r="A20" s="18" t="s">
        <v>30</v>
      </c>
      <c r="B20" s="20" t="s">
        <v>20</v>
      </c>
      <c r="C20" s="21">
        <v>14000</v>
      </c>
      <c r="D20" s="25" t="s">
        <v>3</v>
      </c>
      <c r="E20" s="2" t="s">
        <v>40</v>
      </c>
      <c r="F20" s="14"/>
    </row>
    <row r="21" spans="1:6" ht="45" customHeight="1">
      <c r="A21" s="18" t="s">
        <v>31</v>
      </c>
      <c r="B21" s="20" t="s">
        <v>21</v>
      </c>
      <c r="C21" s="21">
        <v>22000</v>
      </c>
      <c r="D21" s="25" t="s">
        <v>3</v>
      </c>
      <c r="E21" s="2" t="s">
        <v>40</v>
      </c>
      <c r="F21" s="14"/>
    </row>
  </sheetData>
  <sheetProtection/>
  <mergeCells count="11">
    <mergeCell ref="E4:E5"/>
    <mergeCell ref="B4:B5"/>
    <mergeCell ref="A13:A15"/>
    <mergeCell ref="A9:A11"/>
    <mergeCell ref="C4:C5"/>
    <mergeCell ref="D4:D5"/>
    <mergeCell ref="A1:F1"/>
    <mergeCell ref="A2:F2"/>
    <mergeCell ref="A3:F3"/>
    <mergeCell ref="A4:A5"/>
    <mergeCell ref="F4:F5"/>
  </mergeCells>
  <printOptions horizontalCentered="1"/>
  <pageMargins left="0.1968503937007874" right="0.1968503937007874" top="0.5511811023622047" bottom="0.3937007874015748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314193</cp:lastModifiedBy>
  <cp:lastPrinted>2017-03-04T07:05:47Z</cp:lastPrinted>
  <dcterms:created xsi:type="dcterms:W3CDTF">2004-12-31T02:45:48Z</dcterms:created>
  <dcterms:modified xsi:type="dcterms:W3CDTF">2021-09-07T04:01:13Z</dcterms:modified>
  <cp:category/>
  <cp:version/>
  <cp:contentType/>
  <cp:contentStatus/>
</cp:coreProperties>
</file>