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280" windowHeight="6540"/>
  </bookViews>
  <sheets>
    <sheet name="年終教育人口統計 (113年)" sheetId="3" r:id="rId1"/>
  </sheets>
  <calcPr calcId="152511"/>
</workbook>
</file>

<file path=xl/calcChain.xml><?xml version="1.0" encoding="utf-8"?>
<calcChain xmlns="http://schemas.openxmlformats.org/spreadsheetml/2006/main">
  <c r="C12" i="3" l="1"/>
  <c r="B16" i="3" l="1"/>
  <c r="C5" i="3"/>
  <c r="C6" i="3"/>
  <c r="C7" i="3"/>
  <c r="C8" i="3"/>
  <c r="C9" i="3"/>
  <c r="C10" i="3"/>
  <c r="C11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B5" i="3"/>
  <c r="B6" i="3"/>
  <c r="B7" i="3"/>
  <c r="B8" i="3"/>
  <c r="B9" i="3"/>
  <c r="B10" i="3"/>
  <c r="B11" i="3"/>
  <c r="B12" i="3"/>
  <c r="B13" i="3"/>
  <c r="B14" i="3"/>
  <c r="B15" i="3"/>
  <c r="B17" i="3"/>
  <c r="B18" i="3"/>
  <c r="B19" i="3"/>
  <c r="B20" i="3"/>
  <c r="B21" i="3"/>
  <c r="B22" i="3"/>
  <c r="B23" i="3"/>
  <c r="B24" i="3"/>
  <c r="B25" i="3"/>
  <c r="B26" i="3"/>
  <c r="C4" i="3"/>
  <c r="B4" i="3"/>
</calcChain>
</file>

<file path=xl/sharedStrings.xml><?xml version="1.0" encoding="utf-8"?>
<sst xmlns="http://schemas.openxmlformats.org/spreadsheetml/2006/main" count="61" uniqueCount="40">
  <si>
    <t>項目</t>
  </si>
  <si>
    <t>15-19歲</t>
  </si>
  <si>
    <t>20-24歲</t>
  </si>
  <si>
    <t>25-29歲</t>
  </si>
  <si>
    <t>30-34歲</t>
  </si>
  <si>
    <t>35-39歲</t>
  </si>
  <si>
    <t>40-44歲</t>
  </si>
  <si>
    <t>45-49歲</t>
  </si>
  <si>
    <t>50-54歲</t>
  </si>
  <si>
    <t>55-59歲</t>
  </si>
  <si>
    <t>60-64歲</t>
  </si>
  <si>
    <t>65歲以上</t>
  </si>
  <si>
    <t>男</t>
  </si>
  <si>
    <t>女</t>
  </si>
  <si>
    <t>博士畢業</t>
  </si>
  <si>
    <t>博士肄業</t>
  </si>
  <si>
    <t>碩士畢業</t>
  </si>
  <si>
    <t>碩士肄業</t>
  </si>
  <si>
    <t>大學畢業</t>
  </si>
  <si>
    <t>大學肄業</t>
  </si>
  <si>
    <t>專科二、三年制畢業</t>
  </si>
  <si>
    <t>專科二、三年制肄業</t>
  </si>
  <si>
    <t>專科五年制後二年畢業</t>
  </si>
  <si>
    <t>專科五年制後二年肄業</t>
  </si>
  <si>
    <t>高中畢業</t>
  </si>
  <si>
    <t>高中肄業</t>
  </si>
  <si>
    <t>高職畢業</t>
  </si>
  <si>
    <t>高職肄業</t>
  </si>
  <si>
    <t>專科五年制前三年肄業</t>
  </si>
  <si>
    <t>國中畢業</t>
  </si>
  <si>
    <t>國中肄業</t>
  </si>
  <si>
    <t>初職畢業</t>
  </si>
  <si>
    <t>初職肄業</t>
  </si>
  <si>
    <t>國小畢業</t>
  </si>
  <si>
    <t>國小肄業</t>
  </si>
  <si>
    <t>自修</t>
  </si>
  <si>
    <t>不識字者</t>
  </si>
  <si>
    <t>15歲以上</t>
    <phoneticPr fontId="20" type="noConversion"/>
  </si>
  <si>
    <t>男</t>
    <phoneticPr fontId="20" type="noConversion"/>
  </si>
  <si>
    <t>那瑪夏區113年年終教育人口統計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</si>
</sst>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NT$-404]#,##0.00;[Red]&quot;-&quot;[$NT$-404]#,##0.00"/>
  </numFmts>
  <fonts count="22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9C0006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5"/>
      <color rgb="FF1F497D"/>
      <name val="新細明體"/>
      <family val="1"/>
      <charset val="136"/>
    </font>
    <font>
      <b/>
      <sz val="13"/>
      <color rgb="FF1F497D"/>
      <name val="新細明體"/>
      <family val="1"/>
      <charset val="136"/>
    </font>
    <font>
      <b/>
      <sz val="11"/>
      <color rgb="FF1F497D"/>
      <name val="新細明體"/>
      <family val="1"/>
      <charset val="136"/>
    </font>
    <font>
      <sz val="12"/>
      <color rgb="FF3F3F76"/>
      <name val="新細明體"/>
      <family val="1"/>
      <charset val="136"/>
    </font>
    <font>
      <sz val="12"/>
      <color rgb="FFFA7D00"/>
      <name val="新細明體"/>
      <family val="1"/>
      <charset val="136"/>
    </font>
    <font>
      <sz val="12"/>
      <color rgb="FF9C6500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b/>
      <sz val="18"/>
      <color rgb="FF1F497D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i/>
      <sz val="16"/>
      <color rgb="FF000000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新細明體-ExtB"/>
      <family val="1"/>
      <charset val="136"/>
    </font>
  </fonts>
  <fills count="34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4F81BD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46">
    <xf numFmtId="0" fontId="0" fillId="0" borderId="0">
      <alignment vertical="center"/>
    </xf>
    <xf numFmtId="0" fontId="1" fillId="2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4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6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8" borderId="0" applyNumberFormat="0" applyFont="0" applyBorder="0" applyProtection="0">
      <alignment vertical="center"/>
    </xf>
    <xf numFmtId="0" fontId="1" fillId="9" borderId="0" applyNumberFormat="0" applyFont="0" applyBorder="0" applyProtection="0">
      <alignment vertical="center"/>
    </xf>
    <xf numFmtId="0" fontId="1" fillId="10" borderId="0" applyNumberFormat="0" applyFont="0" applyBorder="0" applyProtection="0">
      <alignment vertical="center"/>
    </xf>
    <xf numFmtId="0" fontId="1" fillId="11" borderId="0" applyNumberFormat="0" applyFont="0" applyBorder="0" applyProtection="0">
      <alignment vertical="center"/>
    </xf>
    <xf numFmtId="0" fontId="1" fillId="12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2" fillId="21" borderId="0" applyNumberFormat="0" applyBorder="0" applyProtection="0">
      <alignment vertical="center"/>
    </xf>
    <xf numFmtId="0" fontId="2" fillId="22" borderId="0" applyNumberFormat="0" applyBorder="0" applyProtection="0">
      <alignment vertical="center"/>
    </xf>
    <xf numFmtId="0" fontId="2" fillId="23" borderId="0" applyNumberFormat="0" applyBorder="0" applyProtection="0">
      <alignment vertical="center"/>
    </xf>
    <xf numFmtId="0" fontId="2" fillId="24" borderId="0" applyNumberFormat="0" applyBorder="0" applyProtection="0">
      <alignment vertical="center"/>
    </xf>
    <xf numFmtId="0" fontId="2" fillId="25" borderId="0" applyNumberFormat="0" applyBorder="0" applyProtection="0">
      <alignment vertical="center"/>
    </xf>
    <xf numFmtId="0" fontId="3" fillId="26" borderId="0" applyNumberFormat="0" applyBorder="0" applyProtection="0">
      <alignment vertical="center"/>
    </xf>
    <xf numFmtId="0" fontId="4" fillId="27" borderId="1" applyNumberFormat="0" applyProtection="0">
      <alignment vertical="center"/>
    </xf>
    <xf numFmtId="0" fontId="5" fillId="28" borderId="4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7" fillId="29" borderId="0" applyNumberFormat="0" applyBorder="0" applyProtection="0">
      <alignment vertical="center"/>
    </xf>
    <xf numFmtId="0" fontId="8" fillId="0" borderId="5" applyNumberFormat="0" applyProtection="0">
      <alignment vertical="center"/>
    </xf>
    <xf numFmtId="0" fontId="9" fillId="0" borderId="6" applyNumberFormat="0" applyProtection="0">
      <alignment vertical="center"/>
    </xf>
    <xf numFmtId="0" fontId="10" fillId="0" borderId="7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1" fillId="30" borderId="1" applyNumberFormat="0" applyProtection="0">
      <alignment vertical="center"/>
    </xf>
    <xf numFmtId="0" fontId="12" fillId="0" borderId="8" applyNumberFormat="0" applyProtection="0">
      <alignment vertical="center"/>
    </xf>
    <xf numFmtId="0" fontId="13" fillId="31" borderId="0" applyNumberFormat="0" applyBorder="0" applyProtection="0">
      <alignment vertical="center"/>
    </xf>
    <xf numFmtId="0" fontId="1" fillId="32" borderId="3" applyNumberFormat="0" applyFont="0" applyProtection="0">
      <alignment vertical="center"/>
    </xf>
    <xf numFmtId="0" fontId="14" fillId="27" borderId="2" applyNumberFormat="0" applyProtection="0">
      <alignment vertical="center"/>
    </xf>
    <xf numFmtId="0" fontId="15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17" fillId="0" borderId="0" applyNumberFormat="0" applyBorder="0" applyProtection="0">
      <alignment vertical="center"/>
    </xf>
    <xf numFmtId="0" fontId="18" fillId="0" borderId="0" applyNumberFormat="0" applyBorder="0" applyProtection="0">
      <alignment horizontal="center" vertical="center"/>
    </xf>
    <xf numFmtId="0" fontId="18" fillId="0" borderId="0" applyNumberFormat="0" applyBorder="0" applyProtection="0">
      <alignment horizontal="center" vertical="center" textRotation="90"/>
    </xf>
    <xf numFmtId="0" fontId="19" fillId="0" borderId="0" applyNumberFormat="0" applyBorder="0" applyProtection="0">
      <alignment vertical="center"/>
    </xf>
    <xf numFmtId="176" fontId="19" fillId="0" borderId="0" applyBorder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33" borderId="10" xfId="0" applyFill="1" applyBorder="1">
      <alignment vertical="center"/>
    </xf>
    <xf numFmtId="0" fontId="0" fillId="33" borderId="10" xfId="0" applyFill="1" applyBorder="1" applyAlignment="1">
      <alignment horizontal="right" vertical="center"/>
    </xf>
    <xf numFmtId="0" fontId="0" fillId="0" borderId="12" xfId="0" applyFill="1" applyBorder="1" applyAlignment="1">
      <alignment horizontal="right" vertical="center"/>
    </xf>
    <xf numFmtId="0" fontId="0" fillId="0" borderId="13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46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Result" xfId="44"/>
    <cellStyle name="Result2" xfId="45"/>
    <cellStyle name="一般" xfId="0" builtinId="0" customBuiltin="1"/>
  </cellStyles>
  <dxfs count="0"/>
  <tableStyles count="0" defaultTableStyle="TableStyleMedium2" defaultPivotStyle="PivotStyleLight16"/>
  <colors>
    <mruColors>
      <color rgb="FFFFFFCC"/>
      <color rgb="FFFFFF99"/>
      <color rgb="FFD7D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2"/>
  <sheetViews>
    <sheetView tabSelected="1" topLeftCell="I1" zoomScale="73" zoomScaleNormal="73" workbookViewId="0">
      <selection activeCell="L5" sqref="L5"/>
    </sheetView>
  </sheetViews>
  <sheetFormatPr defaultRowHeight="16.2" x14ac:dyDescent="0.3"/>
  <cols>
    <col min="1" max="1" width="23.33203125" customWidth="1"/>
    <col min="2" max="2" width="8.21875" customWidth="1"/>
    <col min="3" max="1024" width="8" customWidth="1"/>
    <col min="1025" max="1025" width="8.88671875" customWidth="1"/>
  </cols>
  <sheetData>
    <row r="1" spans="1:34" x14ac:dyDescent="0.3">
      <c r="A1" s="13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34" x14ac:dyDescent="0.3">
      <c r="A2" s="5" t="s">
        <v>0</v>
      </c>
      <c r="B2" s="12" t="s">
        <v>37</v>
      </c>
      <c r="C2" s="12"/>
      <c r="D2" s="12" t="s">
        <v>1</v>
      </c>
      <c r="E2" s="12"/>
      <c r="F2" s="12" t="s">
        <v>2</v>
      </c>
      <c r="G2" s="12"/>
      <c r="H2" s="12" t="s">
        <v>3</v>
      </c>
      <c r="I2" s="12"/>
      <c r="J2" s="12" t="s">
        <v>4</v>
      </c>
      <c r="K2" s="12"/>
      <c r="L2" s="12" t="s">
        <v>5</v>
      </c>
      <c r="M2" s="12"/>
      <c r="N2" s="12" t="s">
        <v>6</v>
      </c>
      <c r="O2" s="12"/>
      <c r="P2" s="12" t="s">
        <v>7</v>
      </c>
      <c r="Q2" s="12"/>
      <c r="R2" s="12" t="s">
        <v>8</v>
      </c>
      <c r="S2" s="12"/>
      <c r="T2" s="12" t="s">
        <v>9</v>
      </c>
      <c r="U2" s="12"/>
      <c r="V2" s="12" t="s">
        <v>10</v>
      </c>
      <c r="W2" s="12"/>
      <c r="X2" s="12" t="s">
        <v>11</v>
      </c>
      <c r="Y2" s="12"/>
    </row>
    <row r="3" spans="1:34" x14ac:dyDescent="0.3">
      <c r="A3" s="5"/>
      <c r="B3" s="11" t="s">
        <v>12</v>
      </c>
      <c r="C3" s="11" t="s">
        <v>13</v>
      </c>
      <c r="D3" s="11" t="s">
        <v>38</v>
      </c>
      <c r="E3" s="11" t="s">
        <v>13</v>
      </c>
      <c r="F3" s="11" t="s">
        <v>12</v>
      </c>
      <c r="G3" s="11" t="s">
        <v>13</v>
      </c>
      <c r="H3" s="11" t="s">
        <v>12</v>
      </c>
      <c r="I3" s="11" t="s">
        <v>13</v>
      </c>
      <c r="J3" s="11" t="s">
        <v>12</v>
      </c>
      <c r="K3" s="11" t="s">
        <v>13</v>
      </c>
      <c r="L3" s="11" t="s">
        <v>12</v>
      </c>
      <c r="M3" s="11" t="s">
        <v>13</v>
      </c>
      <c r="N3" s="11" t="s">
        <v>12</v>
      </c>
      <c r="O3" s="11" t="s">
        <v>13</v>
      </c>
      <c r="P3" s="11" t="s">
        <v>12</v>
      </c>
      <c r="Q3" s="11" t="s">
        <v>13</v>
      </c>
      <c r="R3" s="11" t="s">
        <v>12</v>
      </c>
      <c r="S3" s="11" t="s">
        <v>13</v>
      </c>
      <c r="T3" s="11" t="s">
        <v>12</v>
      </c>
      <c r="U3" s="11" t="s">
        <v>13</v>
      </c>
      <c r="V3" s="11" t="s">
        <v>12</v>
      </c>
      <c r="W3" s="11" t="s">
        <v>13</v>
      </c>
      <c r="X3" s="11" t="s">
        <v>12</v>
      </c>
      <c r="Y3" s="11" t="s">
        <v>13</v>
      </c>
    </row>
    <row r="4" spans="1:34" x14ac:dyDescent="0.3">
      <c r="A4" s="1" t="s">
        <v>14</v>
      </c>
      <c r="B4" s="3">
        <f>SUM(D4+F4+H4+J4+L4+N4+P4+R4+T4+V4+X4)</f>
        <v>2</v>
      </c>
      <c r="C4" s="3">
        <f>SUM(E4+G4+I4+K4+M4+O4+Q4+S4+U4+W4+Y4)</f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</v>
      </c>
      <c r="O4" s="3">
        <v>0</v>
      </c>
      <c r="P4" s="3">
        <v>0</v>
      </c>
      <c r="Q4" s="3">
        <v>0</v>
      </c>
      <c r="R4" s="3">
        <v>1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2">
        <v>0</v>
      </c>
    </row>
    <row r="5" spans="1:34" x14ac:dyDescent="0.3">
      <c r="A5" s="1" t="s">
        <v>15</v>
      </c>
      <c r="B5" s="3">
        <f t="shared" ref="B5:B26" si="0">SUM(D5+F5+H5+J5+L5+N5+P5+R5+T5+V5+X5)</f>
        <v>4</v>
      </c>
      <c r="C5" s="3">
        <f t="shared" ref="C5:C26" si="1">SUM(E5+G5+I5+K5+M5+O5+Q5+S5+U5+W5+Y5)</f>
        <v>1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1</v>
      </c>
      <c r="P5" s="3">
        <v>1</v>
      </c>
      <c r="Q5" s="3">
        <v>0</v>
      </c>
      <c r="R5" s="3">
        <v>1</v>
      </c>
      <c r="S5" s="3">
        <v>0</v>
      </c>
      <c r="T5" s="3">
        <v>1</v>
      </c>
      <c r="U5" s="3">
        <v>0</v>
      </c>
      <c r="V5" s="3">
        <v>0</v>
      </c>
      <c r="W5" s="3">
        <v>0</v>
      </c>
      <c r="X5" s="3">
        <v>1</v>
      </c>
      <c r="Y5" s="2">
        <v>0</v>
      </c>
    </row>
    <row r="6" spans="1:34" x14ac:dyDescent="0.3">
      <c r="A6" s="5" t="s">
        <v>16</v>
      </c>
      <c r="B6" s="6">
        <f t="shared" si="0"/>
        <v>21</v>
      </c>
      <c r="C6" s="6">
        <f t="shared" si="1"/>
        <v>26</v>
      </c>
      <c r="D6" s="6">
        <v>0</v>
      </c>
      <c r="E6" s="6">
        <v>0</v>
      </c>
      <c r="F6" s="6">
        <v>1</v>
      </c>
      <c r="G6" s="6">
        <v>0</v>
      </c>
      <c r="H6" s="6">
        <v>1</v>
      </c>
      <c r="I6" s="6">
        <v>3</v>
      </c>
      <c r="J6" s="6">
        <v>1</v>
      </c>
      <c r="K6" s="6">
        <v>0</v>
      </c>
      <c r="L6" s="6">
        <v>2</v>
      </c>
      <c r="M6" s="6">
        <v>5</v>
      </c>
      <c r="N6" s="6">
        <v>2</v>
      </c>
      <c r="O6" s="6">
        <v>4</v>
      </c>
      <c r="P6" s="6">
        <v>0</v>
      </c>
      <c r="Q6" s="6">
        <v>4</v>
      </c>
      <c r="R6" s="6">
        <v>4</v>
      </c>
      <c r="S6" s="6">
        <v>2</v>
      </c>
      <c r="T6" s="6">
        <v>3</v>
      </c>
      <c r="U6" s="6">
        <v>3</v>
      </c>
      <c r="V6" s="6">
        <v>2</v>
      </c>
      <c r="W6" s="6">
        <v>3</v>
      </c>
      <c r="X6" s="6">
        <v>5</v>
      </c>
      <c r="Y6" s="11">
        <v>2</v>
      </c>
    </row>
    <row r="7" spans="1:34" x14ac:dyDescent="0.3">
      <c r="A7" s="5" t="s">
        <v>17</v>
      </c>
      <c r="B7" s="6">
        <f t="shared" si="0"/>
        <v>15</v>
      </c>
      <c r="C7" s="6">
        <f t="shared" si="1"/>
        <v>25</v>
      </c>
      <c r="D7" s="6">
        <v>0</v>
      </c>
      <c r="E7" s="6">
        <v>0</v>
      </c>
      <c r="F7" s="6">
        <v>0</v>
      </c>
      <c r="G7" s="6">
        <v>1</v>
      </c>
      <c r="H7" s="6">
        <v>1</v>
      </c>
      <c r="I7" s="6">
        <v>2</v>
      </c>
      <c r="J7" s="6">
        <v>3</v>
      </c>
      <c r="K7" s="6">
        <v>3</v>
      </c>
      <c r="L7" s="6">
        <v>2</v>
      </c>
      <c r="M7" s="6">
        <v>6</v>
      </c>
      <c r="N7" s="6">
        <v>5</v>
      </c>
      <c r="O7" s="6">
        <v>5</v>
      </c>
      <c r="P7" s="6">
        <v>2</v>
      </c>
      <c r="Q7" s="6">
        <v>4</v>
      </c>
      <c r="R7" s="6">
        <v>1</v>
      </c>
      <c r="S7" s="6">
        <v>2</v>
      </c>
      <c r="T7" s="6">
        <v>1</v>
      </c>
      <c r="U7" s="6">
        <v>1</v>
      </c>
      <c r="V7" s="6">
        <v>0</v>
      </c>
      <c r="W7" s="6">
        <v>1</v>
      </c>
      <c r="X7" s="6">
        <v>0</v>
      </c>
      <c r="Y7" s="11">
        <v>0</v>
      </c>
    </row>
    <row r="8" spans="1:34" x14ac:dyDescent="0.3">
      <c r="A8" s="1" t="s">
        <v>18</v>
      </c>
      <c r="B8" s="3">
        <f t="shared" si="0"/>
        <v>148</v>
      </c>
      <c r="C8" s="3">
        <f t="shared" si="1"/>
        <v>227</v>
      </c>
      <c r="D8" s="3">
        <v>0</v>
      </c>
      <c r="E8" s="3">
        <v>0</v>
      </c>
      <c r="F8" s="3">
        <v>6</v>
      </c>
      <c r="G8" s="3">
        <v>25</v>
      </c>
      <c r="H8" s="3">
        <v>28</v>
      </c>
      <c r="I8" s="3">
        <v>45</v>
      </c>
      <c r="J8" s="3">
        <v>25</v>
      </c>
      <c r="K8" s="3">
        <v>36</v>
      </c>
      <c r="L8" s="3">
        <v>27</v>
      </c>
      <c r="M8" s="3">
        <v>41</v>
      </c>
      <c r="N8" s="3">
        <v>22</v>
      </c>
      <c r="O8" s="3">
        <v>22</v>
      </c>
      <c r="P8" s="3">
        <v>10</v>
      </c>
      <c r="Q8" s="3">
        <v>23</v>
      </c>
      <c r="R8" s="3">
        <v>13</v>
      </c>
      <c r="S8" s="3">
        <v>19</v>
      </c>
      <c r="T8" s="3">
        <v>1</v>
      </c>
      <c r="U8" s="3">
        <v>6</v>
      </c>
      <c r="V8" s="3">
        <v>5</v>
      </c>
      <c r="W8" s="3">
        <v>3</v>
      </c>
      <c r="X8" s="3">
        <v>11</v>
      </c>
      <c r="Y8" s="2">
        <v>7</v>
      </c>
    </row>
    <row r="9" spans="1:34" x14ac:dyDescent="0.3">
      <c r="A9" s="1" t="s">
        <v>19</v>
      </c>
      <c r="B9" s="3">
        <f t="shared" si="0"/>
        <v>120</v>
      </c>
      <c r="C9" s="3">
        <f t="shared" si="1"/>
        <v>106</v>
      </c>
      <c r="D9" s="3">
        <v>16</v>
      </c>
      <c r="E9" s="3">
        <v>12</v>
      </c>
      <c r="F9" s="3">
        <v>31</v>
      </c>
      <c r="G9" s="3">
        <v>39</v>
      </c>
      <c r="H9" s="3">
        <v>21</v>
      </c>
      <c r="I9" s="3">
        <v>16</v>
      </c>
      <c r="J9" s="3">
        <v>20</v>
      </c>
      <c r="K9" s="3">
        <v>13</v>
      </c>
      <c r="L9" s="3">
        <v>14</v>
      </c>
      <c r="M9" s="3">
        <v>7</v>
      </c>
      <c r="N9" s="3">
        <v>11</v>
      </c>
      <c r="O9" s="3">
        <v>7</v>
      </c>
      <c r="P9" s="3">
        <v>3</v>
      </c>
      <c r="Q9" s="3">
        <v>8</v>
      </c>
      <c r="R9" s="3">
        <v>2</v>
      </c>
      <c r="S9" s="3">
        <v>3</v>
      </c>
      <c r="T9" s="3">
        <v>1</v>
      </c>
      <c r="U9" s="3">
        <v>1</v>
      </c>
      <c r="V9" s="3">
        <v>1</v>
      </c>
      <c r="W9" s="3">
        <v>0</v>
      </c>
      <c r="X9" s="3">
        <v>0</v>
      </c>
      <c r="Y9" s="2">
        <v>0</v>
      </c>
    </row>
    <row r="10" spans="1:34" x14ac:dyDescent="0.3">
      <c r="A10" s="5" t="s">
        <v>20</v>
      </c>
      <c r="B10" s="6">
        <f t="shared" si="0"/>
        <v>57</v>
      </c>
      <c r="C10" s="6">
        <f t="shared" si="1"/>
        <v>20</v>
      </c>
      <c r="D10" s="6">
        <v>0</v>
      </c>
      <c r="E10" s="6">
        <v>0</v>
      </c>
      <c r="F10" s="6">
        <v>3</v>
      </c>
      <c r="G10" s="6">
        <v>1</v>
      </c>
      <c r="H10" s="6">
        <v>8</v>
      </c>
      <c r="I10" s="6">
        <v>2</v>
      </c>
      <c r="J10" s="6">
        <v>4</v>
      </c>
      <c r="K10" s="6">
        <v>0</v>
      </c>
      <c r="L10" s="6">
        <v>3</v>
      </c>
      <c r="M10" s="6">
        <v>5</v>
      </c>
      <c r="N10" s="6">
        <v>4</v>
      </c>
      <c r="O10" s="6">
        <v>3</v>
      </c>
      <c r="P10" s="6">
        <v>4</v>
      </c>
      <c r="Q10" s="6">
        <v>0</v>
      </c>
      <c r="R10" s="6">
        <v>11</v>
      </c>
      <c r="S10" s="6">
        <v>2</v>
      </c>
      <c r="T10" s="6">
        <v>4</v>
      </c>
      <c r="U10" s="6">
        <v>2</v>
      </c>
      <c r="V10" s="6">
        <v>5</v>
      </c>
      <c r="W10" s="6">
        <v>2</v>
      </c>
      <c r="X10" s="6">
        <v>11</v>
      </c>
      <c r="Y10" s="11">
        <v>3</v>
      </c>
    </row>
    <row r="11" spans="1:34" x14ac:dyDescent="0.3">
      <c r="A11" s="5" t="s">
        <v>21</v>
      </c>
      <c r="B11" s="6">
        <f t="shared" si="0"/>
        <v>19</v>
      </c>
      <c r="C11" s="6">
        <f t="shared" si="1"/>
        <v>12</v>
      </c>
      <c r="D11" s="6">
        <v>0</v>
      </c>
      <c r="E11" s="6">
        <v>0</v>
      </c>
      <c r="F11" s="6">
        <v>3</v>
      </c>
      <c r="G11" s="6">
        <v>4</v>
      </c>
      <c r="H11" s="6">
        <v>4</v>
      </c>
      <c r="I11" s="6">
        <v>2</v>
      </c>
      <c r="J11" s="6">
        <v>3</v>
      </c>
      <c r="K11" s="6">
        <v>0</v>
      </c>
      <c r="L11" s="6">
        <v>4</v>
      </c>
      <c r="M11" s="6">
        <v>0</v>
      </c>
      <c r="N11" s="6">
        <v>2</v>
      </c>
      <c r="O11" s="6">
        <v>3</v>
      </c>
      <c r="P11" s="6">
        <v>0</v>
      </c>
      <c r="Q11" s="6">
        <v>3</v>
      </c>
      <c r="R11" s="6">
        <v>0</v>
      </c>
      <c r="S11" s="6">
        <v>0</v>
      </c>
      <c r="T11" s="6">
        <v>1</v>
      </c>
      <c r="U11" s="6">
        <v>0</v>
      </c>
      <c r="V11" s="6">
        <v>0</v>
      </c>
      <c r="W11" s="6">
        <v>0</v>
      </c>
      <c r="X11" s="6">
        <v>2</v>
      </c>
      <c r="Y11" s="11">
        <v>0</v>
      </c>
    </row>
    <row r="12" spans="1:34" x14ac:dyDescent="0.3">
      <c r="A12" s="1" t="s">
        <v>22</v>
      </c>
      <c r="B12" s="3">
        <f t="shared" si="0"/>
        <v>31</v>
      </c>
      <c r="C12" s="3">
        <f>SUM(E12+G12+I12+K12+M12+O12+Q12+S12+U12+W12+Y12)</f>
        <v>36</v>
      </c>
      <c r="D12" s="3">
        <v>0</v>
      </c>
      <c r="E12" s="3">
        <v>0</v>
      </c>
      <c r="F12" s="3">
        <v>2</v>
      </c>
      <c r="G12" s="3">
        <v>2</v>
      </c>
      <c r="H12" s="3">
        <v>1</v>
      </c>
      <c r="I12" s="3">
        <v>6</v>
      </c>
      <c r="J12" s="3">
        <v>2</v>
      </c>
      <c r="K12" s="3">
        <v>1</v>
      </c>
      <c r="L12" s="3">
        <v>1</v>
      </c>
      <c r="M12" s="3">
        <v>4</v>
      </c>
      <c r="N12" s="3">
        <v>0</v>
      </c>
      <c r="O12" s="3">
        <v>3</v>
      </c>
      <c r="P12" s="3">
        <v>5</v>
      </c>
      <c r="Q12" s="3">
        <v>5</v>
      </c>
      <c r="R12" s="3">
        <v>4</v>
      </c>
      <c r="S12" s="3">
        <v>5</v>
      </c>
      <c r="T12" s="3">
        <v>4</v>
      </c>
      <c r="U12" s="3">
        <v>2</v>
      </c>
      <c r="V12" s="3">
        <v>3</v>
      </c>
      <c r="W12" s="3">
        <v>2</v>
      </c>
      <c r="X12" s="3">
        <v>9</v>
      </c>
      <c r="Y12" s="2">
        <v>6</v>
      </c>
    </row>
    <row r="13" spans="1:34" x14ac:dyDescent="0.3">
      <c r="A13" s="1" t="s">
        <v>23</v>
      </c>
      <c r="B13" s="3">
        <f t="shared" si="0"/>
        <v>3</v>
      </c>
      <c r="C13" s="3">
        <f t="shared" si="1"/>
        <v>3</v>
      </c>
      <c r="D13" s="3">
        <v>0</v>
      </c>
      <c r="E13" s="3">
        <v>1</v>
      </c>
      <c r="F13" s="3">
        <v>1</v>
      </c>
      <c r="G13" s="3">
        <v>0</v>
      </c>
      <c r="H13" s="3">
        <v>0</v>
      </c>
      <c r="I13" s="3">
        <v>1</v>
      </c>
      <c r="J13" s="3">
        <v>0</v>
      </c>
      <c r="K13" s="3">
        <v>0</v>
      </c>
      <c r="L13" s="3">
        <v>0</v>
      </c>
      <c r="M13" s="3">
        <v>0</v>
      </c>
      <c r="N13" s="3">
        <v>1</v>
      </c>
      <c r="O13" s="3">
        <v>1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1</v>
      </c>
      <c r="Y13" s="2">
        <v>0</v>
      </c>
    </row>
    <row r="14" spans="1:34" x14ac:dyDescent="0.3">
      <c r="A14" s="5" t="s">
        <v>24</v>
      </c>
      <c r="B14" s="6">
        <f t="shared" si="0"/>
        <v>66</v>
      </c>
      <c r="C14" s="6">
        <f t="shared" si="1"/>
        <v>64</v>
      </c>
      <c r="D14" s="6">
        <v>1</v>
      </c>
      <c r="E14" s="6">
        <v>1</v>
      </c>
      <c r="F14" s="6">
        <v>8</v>
      </c>
      <c r="G14" s="6">
        <v>6</v>
      </c>
      <c r="H14" s="6">
        <v>5</v>
      </c>
      <c r="I14" s="6">
        <v>3</v>
      </c>
      <c r="J14" s="6">
        <v>4</v>
      </c>
      <c r="K14" s="6">
        <v>3</v>
      </c>
      <c r="L14" s="6">
        <v>8</v>
      </c>
      <c r="M14" s="6">
        <v>4</v>
      </c>
      <c r="N14" s="6">
        <v>5</v>
      </c>
      <c r="O14" s="6">
        <v>8</v>
      </c>
      <c r="P14" s="6">
        <v>11</v>
      </c>
      <c r="Q14" s="6">
        <v>6</v>
      </c>
      <c r="R14" s="6">
        <v>5</v>
      </c>
      <c r="S14" s="6">
        <v>11</v>
      </c>
      <c r="T14" s="6">
        <v>2</v>
      </c>
      <c r="U14" s="6">
        <v>6</v>
      </c>
      <c r="V14" s="6">
        <v>8</v>
      </c>
      <c r="W14" s="6">
        <v>5</v>
      </c>
      <c r="X14" s="6">
        <v>9</v>
      </c>
      <c r="Y14" s="11">
        <v>11</v>
      </c>
    </row>
    <row r="15" spans="1:34" x14ac:dyDescent="0.3">
      <c r="A15" s="5" t="s">
        <v>25</v>
      </c>
      <c r="B15" s="6">
        <f t="shared" si="0"/>
        <v>66</v>
      </c>
      <c r="C15" s="6">
        <f t="shared" si="1"/>
        <v>23</v>
      </c>
      <c r="D15" s="6">
        <v>38</v>
      </c>
      <c r="E15" s="6">
        <v>12</v>
      </c>
      <c r="F15" s="6">
        <v>9</v>
      </c>
      <c r="G15" s="6">
        <v>2</v>
      </c>
      <c r="H15" s="6">
        <v>2</v>
      </c>
      <c r="I15" s="6">
        <v>2</v>
      </c>
      <c r="J15" s="6">
        <v>1</v>
      </c>
      <c r="K15" s="6">
        <v>1</v>
      </c>
      <c r="L15" s="6">
        <v>8</v>
      </c>
      <c r="M15" s="6">
        <v>1</v>
      </c>
      <c r="N15" s="6">
        <v>3</v>
      </c>
      <c r="O15" s="6">
        <v>1</v>
      </c>
      <c r="P15" s="6">
        <v>4</v>
      </c>
      <c r="Q15" s="6">
        <v>0</v>
      </c>
      <c r="R15" s="6">
        <v>0</v>
      </c>
      <c r="S15" s="6">
        <v>1</v>
      </c>
      <c r="T15" s="6">
        <v>1</v>
      </c>
      <c r="U15" s="6">
        <v>0</v>
      </c>
      <c r="V15" s="6">
        <v>0</v>
      </c>
      <c r="W15" s="6">
        <v>2</v>
      </c>
      <c r="X15" s="6">
        <v>0</v>
      </c>
      <c r="Y15" s="11">
        <v>1</v>
      </c>
    </row>
    <row r="16" spans="1:34" x14ac:dyDescent="0.3">
      <c r="A16" s="1" t="s">
        <v>26</v>
      </c>
      <c r="B16" s="3">
        <f>SUM(D16+F16+H16+J16+L16+N16+P16+R16+T16+V16+X16)</f>
        <v>295</v>
      </c>
      <c r="C16" s="3">
        <f t="shared" si="1"/>
        <v>199</v>
      </c>
      <c r="D16" s="3">
        <v>4</v>
      </c>
      <c r="E16" s="3">
        <v>5</v>
      </c>
      <c r="F16" s="3">
        <v>12</v>
      </c>
      <c r="G16" s="3">
        <v>15</v>
      </c>
      <c r="H16" s="3">
        <v>31</v>
      </c>
      <c r="I16" s="3">
        <v>19</v>
      </c>
      <c r="J16" s="3">
        <v>31</v>
      </c>
      <c r="K16" s="3">
        <v>20</v>
      </c>
      <c r="L16" s="3">
        <v>33</v>
      </c>
      <c r="M16" s="3">
        <v>16</v>
      </c>
      <c r="N16" s="3">
        <v>47</v>
      </c>
      <c r="O16" s="3">
        <v>33</v>
      </c>
      <c r="P16" s="3">
        <v>51</v>
      </c>
      <c r="Q16" s="3">
        <v>29</v>
      </c>
      <c r="R16" s="3">
        <v>25</v>
      </c>
      <c r="S16" s="3">
        <v>21</v>
      </c>
      <c r="T16" s="3">
        <v>17</v>
      </c>
      <c r="U16" s="3">
        <v>12</v>
      </c>
      <c r="V16" s="6">
        <v>17</v>
      </c>
      <c r="W16" s="3">
        <v>10</v>
      </c>
      <c r="X16" s="3">
        <v>27</v>
      </c>
      <c r="Y16" s="2">
        <v>19</v>
      </c>
      <c r="Z16" s="8"/>
      <c r="AA16" s="9"/>
      <c r="AB16" s="9"/>
      <c r="AC16" s="9"/>
      <c r="AD16" s="10"/>
      <c r="AE16" s="10"/>
      <c r="AF16" s="10"/>
      <c r="AG16" s="10"/>
      <c r="AH16" s="10"/>
    </row>
    <row r="17" spans="1:34" x14ac:dyDescent="0.3">
      <c r="A17" s="1" t="s">
        <v>27</v>
      </c>
      <c r="B17" s="3">
        <f t="shared" si="0"/>
        <v>114</v>
      </c>
      <c r="C17" s="3">
        <f t="shared" si="1"/>
        <v>82</v>
      </c>
      <c r="D17" s="3">
        <v>20</v>
      </c>
      <c r="E17" s="3">
        <v>25</v>
      </c>
      <c r="F17" s="3">
        <v>15</v>
      </c>
      <c r="G17" s="3">
        <v>7</v>
      </c>
      <c r="H17" s="3">
        <v>20</v>
      </c>
      <c r="I17" s="3">
        <v>6</v>
      </c>
      <c r="J17" s="3">
        <v>12</v>
      </c>
      <c r="K17" s="3">
        <v>11</v>
      </c>
      <c r="L17" s="3">
        <v>16</v>
      </c>
      <c r="M17" s="3">
        <v>12</v>
      </c>
      <c r="N17" s="3">
        <v>12</v>
      </c>
      <c r="O17" s="3">
        <v>12</v>
      </c>
      <c r="P17" s="3">
        <v>14</v>
      </c>
      <c r="Q17" s="3">
        <v>7</v>
      </c>
      <c r="R17" s="3">
        <v>2</v>
      </c>
      <c r="S17" s="3">
        <v>1</v>
      </c>
      <c r="T17" s="3">
        <v>1</v>
      </c>
      <c r="U17" s="3">
        <v>0</v>
      </c>
      <c r="V17" s="3">
        <v>2</v>
      </c>
      <c r="W17" s="3">
        <v>0</v>
      </c>
      <c r="X17" s="3">
        <v>0</v>
      </c>
      <c r="Y17" s="2">
        <v>1</v>
      </c>
      <c r="AA17" s="10"/>
      <c r="AB17" s="10"/>
      <c r="AC17" s="10"/>
      <c r="AD17" s="10"/>
      <c r="AE17" s="10"/>
      <c r="AF17" s="10"/>
      <c r="AG17" s="10"/>
      <c r="AH17" s="10"/>
    </row>
    <row r="18" spans="1:34" x14ac:dyDescent="0.3">
      <c r="A18" s="5" t="s">
        <v>28</v>
      </c>
      <c r="B18" s="6">
        <f t="shared" si="0"/>
        <v>13</v>
      </c>
      <c r="C18" s="6">
        <f t="shared" si="1"/>
        <v>31</v>
      </c>
      <c r="D18" s="6">
        <v>8</v>
      </c>
      <c r="E18" s="6">
        <v>9</v>
      </c>
      <c r="F18" s="6">
        <v>1</v>
      </c>
      <c r="G18" s="6">
        <v>13</v>
      </c>
      <c r="H18" s="6">
        <v>0</v>
      </c>
      <c r="I18" s="6">
        <v>6</v>
      </c>
      <c r="J18" s="6">
        <v>0</v>
      </c>
      <c r="K18" s="6">
        <v>1</v>
      </c>
      <c r="L18" s="6">
        <v>3</v>
      </c>
      <c r="M18" s="6">
        <v>1</v>
      </c>
      <c r="N18" s="6">
        <v>1</v>
      </c>
      <c r="O18" s="6">
        <v>1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11">
        <v>0</v>
      </c>
    </row>
    <row r="19" spans="1:34" x14ac:dyDescent="0.3">
      <c r="A19" s="1" t="s">
        <v>29</v>
      </c>
      <c r="B19" s="3">
        <f t="shared" si="0"/>
        <v>169</v>
      </c>
      <c r="C19" s="3">
        <f t="shared" si="1"/>
        <v>137</v>
      </c>
      <c r="D19" s="3">
        <v>6</v>
      </c>
      <c r="E19" s="3">
        <v>9</v>
      </c>
      <c r="F19" s="3">
        <v>4</v>
      </c>
      <c r="G19" s="3">
        <v>2</v>
      </c>
      <c r="H19" s="3">
        <v>3</v>
      </c>
      <c r="I19" s="3">
        <v>4</v>
      </c>
      <c r="J19" s="3">
        <v>10</v>
      </c>
      <c r="K19" s="3">
        <v>6</v>
      </c>
      <c r="L19" s="3">
        <v>18</v>
      </c>
      <c r="M19" s="3">
        <v>7</v>
      </c>
      <c r="N19" s="3">
        <v>22</v>
      </c>
      <c r="O19" s="3">
        <v>12</v>
      </c>
      <c r="P19" s="3">
        <v>22</v>
      </c>
      <c r="Q19" s="3">
        <v>15</v>
      </c>
      <c r="R19" s="3">
        <v>19</v>
      </c>
      <c r="S19" s="3">
        <v>23</v>
      </c>
      <c r="T19" s="3">
        <v>18</v>
      </c>
      <c r="U19" s="3">
        <v>30</v>
      </c>
      <c r="V19" s="3">
        <v>28</v>
      </c>
      <c r="W19" s="3">
        <v>15</v>
      </c>
      <c r="X19" s="3">
        <v>19</v>
      </c>
      <c r="Y19" s="2">
        <v>14</v>
      </c>
    </row>
    <row r="20" spans="1:34" x14ac:dyDescent="0.3">
      <c r="A20" s="1" t="s">
        <v>30</v>
      </c>
      <c r="B20" s="3">
        <f t="shared" si="0"/>
        <v>49</v>
      </c>
      <c r="C20" s="3">
        <f t="shared" si="1"/>
        <v>37</v>
      </c>
      <c r="D20" s="3">
        <v>11</v>
      </c>
      <c r="E20" s="3">
        <v>6</v>
      </c>
      <c r="F20" s="3">
        <v>0</v>
      </c>
      <c r="G20" s="3">
        <v>1</v>
      </c>
      <c r="H20" s="3">
        <v>1</v>
      </c>
      <c r="I20" s="3">
        <v>0</v>
      </c>
      <c r="J20" s="3">
        <v>4</v>
      </c>
      <c r="K20" s="3">
        <v>3</v>
      </c>
      <c r="L20" s="3">
        <v>5</v>
      </c>
      <c r="M20" s="3">
        <v>10</v>
      </c>
      <c r="N20" s="3">
        <v>10</v>
      </c>
      <c r="O20" s="3">
        <v>3</v>
      </c>
      <c r="P20" s="3">
        <v>5</v>
      </c>
      <c r="Q20" s="3">
        <v>1</v>
      </c>
      <c r="R20" s="3">
        <v>4</v>
      </c>
      <c r="S20" s="3">
        <v>4</v>
      </c>
      <c r="T20" s="3">
        <v>6</v>
      </c>
      <c r="U20" s="3">
        <v>3</v>
      </c>
      <c r="V20" s="3">
        <v>2</v>
      </c>
      <c r="W20" s="3">
        <v>4</v>
      </c>
      <c r="X20" s="3">
        <v>1</v>
      </c>
      <c r="Y20" s="2">
        <v>2</v>
      </c>
    </row>
    <row r="21" spans="1:34" x14ac:dyDescent="0.3">
      <c r="A21" s="5" t="s">
        <v>31</v>
      </c>
      <c r="B21" s="6">
        <f t="shared" si="0"/>
        <v>2</v>
      </c>
      <c r="C21" s="6">
        <f t="shared" si="1"/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2</v>
      </c>
      <c r="Y21" s="11">
        <v>0</v>
      </c>
    </row>
    <row r="22" spans="1:34" x14ac:dyDescent="0.3">
      <c r="A22" s="5" t="s">
        <v>32</v>
      </c>
      <c r="B22" s="6">
        <f t="shared" si="0"/>
        <v>0</v>
      </c>
      <c r="C22" s="6">
        <f t="shared" si="1"/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11">
        <v>0</v>
      </c>
    </row>
    <row r="23" spans="1:34" x14ac:dyDescent="0.3">
      <c r="A23" s="1" t="s">
        <v>33</v>
      </c>
      <c r="B23" s="3">
        <f t="shared" si="0"/>
        <v>129</v>
      </c>
      <c r="C23" s="3">
        <f t="shared" si="1"/>
        <v>205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4</v>
      </c>
      <c r="O23" s="3">
        <v>2</v>
      </c>
      <c r="P23" s="3">
        <v>8</v>
      </c>
      <c r="Q23" s="3">
        <v>8</v>
      </c>
      <c r="R23" s="3">
        <v>20</v>
      </c>
      <c r="S23" s="3">
        <v>17</v>
      </c>
      <c r="T23" s="3">
        <v>33</v>
      </c>
      <c r="U23" s="3">
        <v>29</v>
      </c>
      <c r="V23" s="3">
        <v>12</v>
      </c>
      <c r="W23" s="3">
        <v>35</v>
      </c>
      <c r="X23" s="3">
        <v>52</v>
      </c>
      <c r="Y23" s="2">
        <v>114</v>
      </c>
    </row>
    <row r="24" spans="1:34" x14ac:dyDescent="0.3">
      <c r="A24" s="1" t="s">
        <v>34</v>
      </c>
      <c r="B24" s="3">
        <f t="shared" si="0"/>
        <v>3</v>
      </c>
      <c r="C24" s="3">
        <f t="shared" si="1"/>
        <v>10</v>
      </c>
      <c r="D24" s="3">
        <v>0</v>
      </c>
      <c r="E24" s="3">
        <v>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2</v>
      </c>
      <c r="M24" s="3">
        <v>1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1</v>
      </c>
      <c r="Y24" s="2">
        <v>8</v>
      </c>
    </row>
    <row r="25" spans="1:34" x14ac:dyDescent="0.3">
      <c r="A25" s="5" t="s">
        <v>35</v>
      </c>
      <c r="B25" s="6">
        <f t="shared" si="0"/>
        <v>2</v>
      </c>
      <c r="C25" s="6">
        <f t="shared" si="1"/>
        <v>6</v>
      </c>
      <c r="D25" s="6">
        <v>0</v>
      </c>
      <c r="E25" s="6">
        <v>0</v>
      </c>
      <c r="F25" s="6">
        <v>0</v>
      </c>
      <c r="G25" s="6">
        <v>0</v>
      </c>
      <c r="H25" s="6">
        <v>1</v>
      </c>
      <c r="I25" s="6">
        <v>3</v>
      </c>
      <c r="J25" s="6">
        <v>1</v>
      </c>
      <c r="K25" s="6">
        <v>2</v>
      </c>
      <c r="L25" s="6">
        <v>0</v>
      </c>
      <c r="M25" s="6">
        <v>1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11">
        <v>0</v>
      </c>
    </row>
    <row r="26" spans="1:34" x14ac:dyDescent="0.3">
      <c r="A26" s="1" t="s">
        <v>36</v>
      </c>
      <c r="B26" s="3">
        <f t="shared" si="0"/>
        <v>1</v>
      </c>
      <c r="C26" s="3">
        <f t="shared" si="1"/>
        <v>2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1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2">
        <v>2</v>
      </c>
      <c r="Z26" s="7"/>
    </row>
    <row r="27" spans="1:34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34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34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34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34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34" x14ac:dyDescent="0.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2:25" x14ac:dyDescent="0.3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2:25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2:25" x14ac:dyDescent="0.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2:25" x14ac:dyDescent="0.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2:25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2:25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2:25" x14ac:dyDescent="0.3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2:25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2:25" x14ac:dyDescent="0.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2:25" x14ac:dyDescent="0.3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2:25" x14ac:dyDescent="0.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2:25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2:25" x14ac:dyDescent="0.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2:25" x14ac:dyDescent="0.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2:25" x14ac:dyDescent="0.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2:25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2:25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2:25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2:25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2:25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2:25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2:25" x14ac:dyDescent="0.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2:25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2:25" x14ac:dyDescent="0.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2:25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2:25" x14ac:dyDescent="0.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2:25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2:25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2:25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2:25" x14ac:dyDescent="0.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2:25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2:25" x14ac:dyDescent="0.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2:25" x14ac:dyDescent="0.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2:25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2:25" x14ac:dyDescent="0.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2:25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2:25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2:25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2:25" x14ac:dyDescent="0.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2:25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2:25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2:25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2:25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2:25" x14ac:dyDescent="0.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2:25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2:25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2:25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2:25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2:25" x14ac:dyDescent="0.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2:25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</sheetData>
  <mergeCells count="13">
    <mergeCell ref="T2:U2"/>
    <mergeCell ref="V2:W2"/>
    <mergeCell ref="X2:Y2"/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</mergeCells>
  <phoneticPr fontId="20" type="noConversion"/>
  <pageMargins left="0.70000000000000007" right="0.70000000000000007" top="1.1437007874015752" bottom="1.1437007874015752" header="0.75000000000000011" footer="0.75000000000000011"/>
  <pageSetup paperSize="8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年終教育人口統計 (113年)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2024-01-04T04:14:12Z</cp:lastPrinted>
  <dcterms:created xsi:type="dcterms:W3CDTF">2017-02-09T14:24:43Z</dcterms:created>
  <dcterms:modified xsi:type="dcterms:W3CDTF">2025-01-06T09:29:23Z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