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540" activeTab="0"/>
  </bookViews>
  <sheets>
    <sheet name="02月" sheetId="1" r:id="rId1"/>
  </sheets>
  <definedNames/>
  <calcPr fullCalcOnLoad="1"/>
</workbook>
</file>

<file path=xl/sharedStrings.xml><?xml version="1.0" encoding="utf-8"?>
<sst xmlns="http://schemas.openxmlformats.org/spreadsheetml/2006/main" count="46" uniqueCount="39">
  <si>
    <t>阿美族</t>
  </si>
  <si>
    <t>泰雅族</t>
  </si>
  <si>
    <t>排灣族</t>
  </si>
  <si>
    <t>布農族</t>
  </si>
  <si>
    <t>魯凱族</t>
  </si>
  <si>
    <t>卑南族</t>
  </si>
  <si>
    <t>鄒族</t>
  </si>
  <si>
    <t>賽夏族</t>
  </si>
  <si>
    <t>雅美族</t>
  </si>
  <si>
    <t>邵族</t>
  </si>
  <si>
    <t>計</t>
  </si>
  <si>
    <t>男</t>
  </si>
  <si>
    <t>女</t>
  </si>
  <si>
    <t xml:space="preserve">村里名稱 </t>
  </si>
  <si>
    <t>達卡努瓦里</t>
  </si>
  <si>
    <t>瑪雅里</t>
  </si>
  <si>
    <t>南沙魯里</t>
  </si>
  <si>
    <t>總計</t>
  </si>
  <si>
    <t>身分別</t>
  </si>
  <si>
    <t>性別</t>
  </si>
  <si>
    <t>噶瑪
蘭族</t>
  </si>
  <si>
    <t>太魯
閣族</t>
  </si>
  <si>
    <t>撒奇萊
雅族</t>
  </si>
  <si>
    <t>賽德
克族</t>
  </si>
  <si>
    <t>拉阿魯
哇族</t>
  </si>
  <si>
    <t>卡那卡
那富族</t>
  </si>
  <si>
    <t>尚未
申報</t>
  </si>
  <si>
    <t>總  計</t>
  </si>
  <si>
    <t>平地原住民-男</t>
  </si>
  <si>
    <t>平地原住民-女</t>
  </si>
  <si>
    <t>平地原住民-合計</t>
  </si>
  <si>
    <t>山地原住民-男</t>
  </si>
  <si>
    <t>山地原住民-女</t>
  </si>
  <si>
    <t>山地原住民-合計</t>
  </si>
  <si>
    <t>那瑪夏區 現住原住民人口數按性別、原住民身分及族別分</t>
  </si>
  <si>
    <t>平  地
原住民</t>
  </si>
  <si>
    <t>山  地
原住民</t>
  </si>
  <si>
    <t>111年02月那瑪夏區原住民人口數</t>
  </si>
  <si>
    <t>中華民國111年02月底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</si>
</sst>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b/>
      <sz val="12"/>
      <color indexed="8"/>
      <name val="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b/>
      <sz val="1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37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tabSelected="1" zoomScale="92" zoomScaleNormal="92" zoomScalePageLayoutView="0" workbookViewId="0" topLeftCell="A1">
      <selection activeCell="C14" sqref="C14"/>
    </sheetView>
  </sheetViews>
  <sheetFormatPr defaultColWidth="9.00390625" defaultRowHeight="24" customHeight="1"/>
  <cols>
    <col min="1" max="1" width="9.125" style="1" customWidth="1"/>
    <col min="2" max="2" width="7.00390625" style="1" customWidth="1"/>
    <col min="3" max="20" width="9.00390625" style="1" customWidth="1"/>
    <col min="21" max="16384" width="8.875" style="1" customWidth="1"/>
  </cols>
  <sheetData>
    <row r="1" spans="1:15" ht="42" customHeight="1">
      <c r="A1" s="9" t="s">
        <v>37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37.5" customHeight="1">
      <c r="A2" s="22" t="s">
        <v>13</v>
      </c>
      <c r="B2" s="23"/>
      <c r="C2" s="23"/>
      <c r="D2" s="11" t="s">
        <v>28</v>
      </c>
      <c r="E2" s="11"/>
      <c r="F2" s="11" t="s">
        <v>29</v>
      </c>
      <c r="G2" s="12"/>
      <c r="H2" s="11" t="s">
        <v>30</v>
      </c>
      <c r="I2" s="12"/>
      <c r="J2" s="11" t="s">
        <v>31</v>
      </c>
      <c r="K2" s="12"/>
      <c r="L2" s="11" t="s">
        <v>32</v>
      </c>
      <c r="M2" s="12"/>
      <c r="N2" s="11" t="s">
        <v>33</v>
      </c>
      <c r="O2" s="12"/>
    </row>
    <row r="3" spans="1:20" s="2" customFormat="1" ht="26.25" customHeight="1">
      <c r="A3" s="16" t="s">
        <v>14</v>
      </c>
      <c r="B3" s="17"/>
      <c r="C3" s="17"/>
      <c r="D3" s="13">
        <v>3</v>
      </c>
      <c r="E3" s="13"/>
      <c r="F3" s="13">
        <v>9</v>
      </c>
      <c r="G3" s="14"/>
      <c r="H3" s="13">
        <v>12</v>
      </c>
      <c r="I3" s="14"/>
      <c r="J3" s="13">
        <v>829</v>
      </c>
      <c r="K3" s="14"/>
      <c r="L3" s="13">
        <v>763</v>
      </c>
      <c r="M3" s="14"/>
      <c r="N3" s="13">
        <v>1592</v>
      </c>
      <c r="O3" s="14"/>
      <c r="P3" s="1"/>
      <c r="Q3" s="1"/>
      <c r="R3" s="1"/>
      <c r="S3" s="1"/>
      <c r="T3" s="1"/>
    </row>
    <row r="4" spans="1:15" ht="27" customHeight="1">
      <c r="A4" s="16" t="s">
        <v>15</v>
      </c>
      <c r="B4" s="17"/>
      <c r="C4" s="17"/>
      <c r="D4" s="13">
        <v>4</v>
      </c>
      <c r="E4" s="13"/>
      <c r="F4" s="13">
        <v>10</v>
      </c>
      <c r="G4" s="14"/>
      <c r="H4" s="13">
        <v>14</v>
      </c>
      <c r="I4" s="14"/>
      <c r="J4" s="13">
        <v>385</v>
      </c>
      <c r="K4" s="14"/>
      <c r="L4" s="13">
        <v>380</v>
      </c>
      <c r="M4" s="14"/>
      <c r="N4" s="13">
        <v>765</v>
      </c>
      <c r="O4" s="14"/>
    </row>
    <row r="5" spans="1:15" ht="27" customHeight="1">
      <c r="A5" s="16" t="s">
        <v>16</v>
      </c>
      <c r="B5" s="17"/>
      <c r="C5" s="17"/>
      <c r="D5" s="13">
        <v>9</v>
      </c>
      <c r="E5" s="13"/>
      <c r="F5" s="13">
        <v>11</v>
      </c>
      <c r="G5" s="14"/>
      <c r="H5" s="13">
        <v>20</v>
      </c>
      <c r="I5" s="14"/>
      <c r="J5" s="13">
        <v>182</v>
      </c>
      <c r="K5" s="14"/>
      <c r="L5" s="13">
        <v>165</v>
      </c>
      <c r="M5" s="14"/>
      <c r="N5" s="13">
        <v>347</v>
      </c>
      <c r="O5" s="14"/>
    </row>
    <row r="6" spans="1:15" ht="27.75" customHeight="1">
      <c r="A6" s="16" t="s">
        <v>17</v>
      </c>
      <c r="B6" s="17"/>
      <c r="C6" s="17"/>
      <c r="D6" s="13">
        <f>SUM(D3:E5)</f>
        <v>16</v>
      </c>
      <c r="E6" s="13"/>
      <c r="F6" s="13">
        <v>30</v>
      </c>
      <c r="G6" s="13"/>
      <c r="H6" s="13">
        <v>46</v>
      </c>
      <c r="I6" s="13"/>
      <c r="J6" s="13">
        <f>SUM(J3:K5)</f>
        <v>1396</v>
      </c>
      <c r="K6" s="13"/>
      <c r="L6" s="13">
        <f>SUM(L3:M5)</f>
        <v>1308</v>
      </c>
      <c r="M6" s="13"/>
      <c r="N6" s="13">
        <f>SUM(N3:O5)</f>
        <v>2704</v>
      </c>
      <c r="O6" s="13"/>
    </row>
    <row r="7" spans="1:20" ht="24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31.5" customHeight="1">
      <c r="A8" s="9" t="s">
        <v>34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</row>
    <row r="9" spans="1:20" ht="29.25" customHeight="1">
      <c r="A9" s="9" t="s">
        <v>38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61.5" customHeight="1">
      <c r="A10" s="6" t="s">
        <v>18</v>
      </c>
      <c r="B10" s="6" t="s">
        <v>19</v>
      </c>
      <c r="C10" s="6" t="s">
        <v>17</v>
      </c>
      <c r="D10" s="6" t="s">
        <v>0</v>
      </c>
      <c r="E10" s="6" t="s">
        <v>1</v>
      </c>
      <c r="F10" s="6" t="s">
        <v>2</v>
      </c>
      <c r="G10" s="6" t="s">
        <v>3</v>
      </c>
      <c r="H10" s="6" t="s">
        <v>4</v>
      </c>
      <c r="I10" s="6" t="s">
        <v>5</v>
      </c>
      <c r="J10" s="6" t="s">
        <v>6</v>
      </c>
      <c r="K10" s="6" t="s">
        <v>7</v>
      </c>
      <c r="L10" s="6" t="s">
        <v>8</v>
      </c>
      <c r="M10" s="6" t="s">
        <v>9</v>
      </c>
      <c r="N10" s="6" t="s">
        <v>20</v>
      </c>
      <c r="O10" s="6" t="s">
        <v>21</v>
      </c>
      <c r="P10" s="6" t="s">
        <v>22</v>
      </c>
      <c r="Q10" s="6" t="s">
        <v>23</v>
      </c>
      <c r="R10" s="6" t="s">
        <v>24</v>
      </c>
      <c r="S10" s="6" t="s">
        <v>25</v>
      </c>
      <c r="T10" s="6" t="s">
        <v>26</v>
      </c>
    </row>
    <row r="11" spans="1:20" ht="24" customHeight="1">
      <c r="A11" s="18" t="s">
        <v>27</v>
      </c>
      <c r="B11" s="7" t="s">
        <v>10</v>
      </c>
      <c r="C11" s="7">
        <v>2750</v>
      </c>
      <c r="D11" s="7">
        <v>39</v>
      </c>
      <c r="E11" s="7">
        <v>39</v>
      </c>
      <c r="F11" s="7">
        <v>87</v>
      </c>
      <c r="G11" s="7">
        <v>2022</v>
      </c>
      <c r="H11" s="7">
        <v>10</v>
      </c>
      <c r="I11" s="7">
        <f aca="true" t="shared" si="0" ref="I11:T11">SUM(I12+I13)</f>
        <v>2</v>
      </c>
      <c r="J11" s="7">
        <f t="shared" si="0"/>
        <v>211</v>
      </c>
      <c r="K11" s="7">
        <f t="shared" si="0"/>
        <v>0</v>
      </c>
      <c r="L11" s="7">
        <f t="shared" si="0"/>
        <v>1</v>
      </c>
      <c r="M11" s="7">
        <f t="shared" si="0"/>
        <v>0</v>
      </c>
      <c r="N11" s="7">
        <f t="shared" si="0"/>
        <v>0</v>
      </c>
      <c r="O11" s="7">
        <f t="shared" si="0"/>
        <v>7</v>
      </c>
      <c r="P11" s="7">
        <f t="shared" si="0"/>
        <v>0</v>
      </c>
      <c r="Q11" s="7">
        <f t="shared" si="0"/>
        <v>9</v>
      </c>
      <c r="R11" s="7">
        <f t="shared" si="0"/>
        <v>64</v>
      </c>
      <c r="S11" s="7">
        <f t="shared" si="0"/>
        <v>259</v>
      </c>
      <c r="T11" s="7">
        <f t="shared" si="0"/>
        <v>0</v>
      </c>
    </row>
    <row r="12" spans="1:20" ht="24" customHeight="1">
      <c r="A12" s="19"/>
      <c r="B12" s="8" t="s">
        <v>11</v>
      </c>
      <c r="C12" s="8">
        <v>1412</v>
      </c>
      <c r="D12" s="8">
        <v>14</v>
      </c>
      <c r="E12" s="8">
        <v>15</v>
      </c>
      <c r="F12" s="8">
        <v>49</v>
      </c>
      <c r="G12" s="8">
        <v>1038</v>
      </c>
      <c r="H12" s="8">
        <v>5</v>
      </c>
      <c r="I12" s="8">
        <v>1</v>
      </c>
      <c r="J12" s="8">
        <v>104</v>
      </c>
      <c r="K12" s="8">
        <v>0</v>
      </c>
      <c r="L12" s="8">
        <v>1</v>
      </c>
      <c r="M12" s="8">
        <v>0</v>
      </c>
      <c r="N12" s="8">
        <v>0</v>
      </c>
      <c r="O12" s="8">
        <v>2</v>
      </c>
      <c r="P12" s="8">
        <v>0</v>
      </c>
      <c r="Q12" s="8">
        <v>3</v>
      </c>
      <c r="R12" s="8">
        <v>35</v>
      </c>
      <c r="S12" s="8">
        <v>145</v>
      </c>
      <c r="T12" s="8">
        <v>0</v>
      </c>
    </row>
    <row r="13" spans="1:20" ht="24" customHeight="1">
      <c r="A13" s="20"/>
      <c r="B13" s="8" t="s">
        <v>12</v>
      </c>
      <c r="C13" s="8">
        <v>1338</v>
      </c>
      <c r="D13" s="8">
        <v>25</v>
      </c>
      <c r="E13" s="8">
        <v>24</v>
      </c>
      <c r="F13" s="8">
        <v>38</v>
      </c>
      <c r="G13" s="8">
        <v>984</v>
      </c>
      <c r="H13" s="8">
        <v>5</v>
      </c>
      <c r="I13" s="8">
        <v>1</v>
      </c>
      <c r="J13" s="8">
        <v>107</v>
      </c>
      <c r="K13" s="8">
        <v>0</v>
      </c>
      <c r="L13" s="8">
        <v>0</v>
      </c>
      <c r="M13" s="8">
        <v>0</v>
      </c>
      <c r="N13" s="8">
        <v>0</v>
      </c>
      <c r="O13" s="8">
        <v>5</v>
      </c>
      <c r="P13" s="8">
        <v>0</v>
      </c>
      <c r="Q13" s="8">
        <v>6</v>
      </c>
      <c r="R13" s="8">
        <v>29</v>
      </c>
      <c r="S13" s="8">
        <v>114</v>
      </c>
      <c r="T13" s="8">
        <v>0</v>
      </c>
    </row>
    <row r="14" spans="1:20" ht="24" customHeight="1">
      <c r="A14" s="21" t="s">
        <v>35</v>
      </c>
      <c r="B14" s="7" t="s">
        <v>10</v>
      </c>
      <c r="C14" s="7">
        <v>46</v>
      </c>
      <c r="D14" s="7">
        <v>39</v>
      </c>
      <c r="E14" s="7">
        <f aca="true" t="shared" si="1" ref="E14:T14">SUM(E15+E16)</f>
        <v>0</v>
      </c>
      <c r="F14" s="7">
        <v>5</v>
      </c>
      <c r="G14" s="7">
        <f t="shared" si="1"/>
        <v>0</v>
      </c>
      <c r="H14" s="7">
        <f t="shared" si="1"/>
        <v>0</v>
      </c>
      <c r="I14" s="7">
        <f t="shared" si="1"/>
        <v>2</v>
      </c>
      <c r="J14" s="7">
        <f t="shared" si="1"/>
        <v>0</v>
      </c>
      <c r="K14" s="7">
        <f t="shared" si="1"/>
        <v>0</v>
      </c>
      <c r="L14" s="7">
        <f t="shared" si="1"/>
        <v>0</v>
      </c>
      <c r="M14" s="7">
        <f t="shared" si="1"/>
        <v>0</v>
      </c>
      <c r="N14" s="7">
        <f t="shared" si="1"/>
        <v>0</v>
      </c>
      <c r="O14" s="7">
        <f t="shared" si="1"/>
        <v>0</v>
      </c>
      <c r="P14" s="7">
        <f t="shared" si="1"/>
        <v>0</v>
      </c>
      <c r="Q14" s="7">
        <f t="shared" si="1"/>
        <v>0</v>
      </c>
      <c r="R14" s="7">
        <f t="shared" si="1"/>
        <v>0</v>
      </c>
      <c r="S14" s="7">
        <f t="shared" si="1"/>
        <v>0</v>
      </c>
      <c r="T14" s="7">
        <f t="shared" si="1"/>
        <v>0</v>
      </c>
    </row>
    <row r="15" spans="1:20" ht="24" customHeight="1">
      <c r="A15" s="19"/>
      <c r="B15" s="8" t="s">
        <v>11</v>
      </c>
      <c r="C15" s="8">
        <v>16</v>
      </c>
      <c r="D15" s="8">
        <v>14</v>
      </c>
      <c r="E15" s="8">
        <v>0</v>
      </c>
      <c r="F15" s="8">
        <v>1</v>
      </c>
      <c r="G15" s="8">
        <v>0</v>
      </c>
      <c r="H15" s="8">
        <v>0</v>
      </c>
      <c r="I15" s="8">
        <v>1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</row>
    <row r="16" spans="1:20" ht="24" customHeight="1">
      <c r="A16" s="20"/>
      <c r="B16" s="8" t="s">
        <v>12</v>
      </c>
      <c r="C16" s="8">
        <v>30</v>
      </c>
      <c r="D16" s="8">
        <v>25</v>
      </c>
      <c r="E16" s="8">
        <v>0</v>
      </c>
      <c r="F16" s="8">
        <v>4</v>
      </c>
      <c r="G16" s="8">
        <v>0</v>
      </c>
      <c r="H16" s="8">
        <v>0</v>
      </c>
      <c r="I16" s="8">
        <v>1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</row>
    <row r="17" spans="1:20" ht="24" customHeight="1">
      <c r="A17" s="21" t="s">
        <v>36</v>
      </c>
      <c r="B17" s="7" t="s">
        <v>10</v>
      </c>
      <c r="C17" s="7">
        <v>2704</v>
      </c>
      <c r="D17" s="7">
        <f aca="true" t="shared" si="2" ref="D17:T17">SUM(D18+D19)</f>
        <v>0</v>
      </c>
      <c r="E17" s="7">
        <v>39</v>
      </c>
      <c r="F17" s="7">
        <v>82</v>
      </c>
      <c r="G17" s="7">
        <v>2022</v>
      </c>
      <c r="H17" s="7">
        <v>10</v>
      </c>
      <c r="I17" s="7">
        <f t="shared" si="2"/>
        <v>0</v>
      </c>
      <c r="J17" s="7">
        <f t="shared" si="2"/>
        <v>211</v>
      </c>
      <c r="K17" s="7">
        <f t="shared" si="2"/>
        <v>0</v>
      </c>
      <c r="L17" s="7">
        <f t="shared" si="2"/>
        <v>1</v>
      </c>
      <c r="M17" s="7">
        <f t="shared" si="2"/>
        <v>0</v>
      </c>
      <c r="N17" s="7">
        <f t="shared" si="2"/>
        <v>0</v>
      </c>
      <c r="O17" s="7">
        <f t="shared" si="2"/>
        <v>7</v>
      </c>
      <c r="P17" s="7">
        <f t="shared" si="2"/>
        <v>0</v>
      </c>
      <c r="Q17" s="7">
        <f t="shared" si="2"/>
        <v>9</v>
      </c>
      <c r="R17" s="7">
        <v>64</v>
      </c>
      <c r="S17" s="7">
        <v>259</v>
      </c>
      <c r="T17" s="7">
        <f t="shared" si="2"/>
        <v>0</v>
      </c>
    </row>
    <row r="18" spans="1:20" ht="24" customHeight="1">
      <c r="A18" s="19"/>
      <c r="B18" s="8" t="s">
        <v>11</v>
      </c>
      <c r="C18" s="8">
        <v>1396</v>
      </c>
      <c r="D18" s="8">
        <v>0</v>
      </c>
      <c r="E18" s="8">
        <v>15</v>
      </c>
      <c r="F18" s="8">
        <v>48</v>
      </c>
      <c r="G18" s="8">
        <v>1038</v>
      </c>
      <c r="H18" s="8">
        <v>5</v>
      </c>
      <c r="I18" s="8">
        <v>0</v>
      </c>
      <c r="J18" s="8">
        <v>104</v>
      </c>
      <c r="K18" s="8">
        <v>0</v>
      </c>
      <c r="L18" s="8">
        <v>1</v>
      </c>
      <c r="M18" s="8">
        <v>0</v>
      </c>
      <c r="N18" s="8">
        <v>0</v>
      </c>
      <c r="O18" s="8">
        <v>2</v>
      </c>
      <c r="P18" s="8">
        <v>0</v>
      </c>
      <c r="Q18" s="8">
        <v>3</v>
      </c>
      <c r="R18" s="8">
        <v>35</v>
      </c>
      <c r="S18" s="8">
        <v>145</v>
      </c>
      <c r="T18" s="8">
        <v>0</v>
      </c>
    </row>
    <row r="19" spans="1:20" ht="24" customHeight="1">
      <c r="A19" s="20"/>
      <c r="B19" s="8" t="s">
        <v>12</v>
      </c>
      <c r="C19" s="8">
        <v>1308</v>
      </c>
      <c r="D19" s="8">
        <v>0</v>
      </c>
      <c r="E19" s="8">
        <v>24</v>
      </c>
      <c r="F19" s="8">
        <v>34</v>
      </c>
      <c r="G19" s="8">
        <v>984</v>
      </c>
      <c r="H19" s="8">
        <v>5</v>
      </c>
      <c r="I19" s="8">
        <v>0</v>
      </c>
      <c r="J19" s="8">
        <v>107</v>
      </c>
      <c r="K19" s="8">
        <v>0</v>
      </c>
      <c r="L19" s="8">
        <v>0</v>
      </c>
      <c r="M19" s="8">
        <v>0</v>
      </c>
      <c r="N19" s="8">
        <v>0</v>
      </c>
      <c r="O19" s="8">
        <v>5</v>
      </c>
      <c r="P19" s="8">
        <v>0</v>
      </c>
      <c r="Q19" s="8">
        <v>6</v>
      </c>
      <c r="R19" s="8">
        <v>29</v>
      </c>
      <c r="S19" s="8">
        <v>114</v>
      </c>
      <c r="T19" s="8">
        <v>0</v>
      </c>
    </row>
    <row r="21" spans="1:20" s="4" customFormat="1" ht="24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s="4" customFormat="1" ht="24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s="5" customFormat="1" ht="4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</sheetData>
  <sheetProtection/>
  <mergeCells count="41">
    <mergeCell ref="J4:K4"/>
    <mergeCell ref="L2:M2"/>
    <mergeCell ref="D3:E3"/>
    <mergeCell ref="A3:C3"/>
    <mergeCell ref="A17:A19"/>
    <mergeCell ref="D5:E5"/>
    <mergeCell ref="A14:A16"/>
    <mergeCell ref="A4:C4"/>
    <mergeCell ref="A8:T8"/>
    <mergeCell ref="A2:C2"/>
    <mergeCell ref="N2:O2"/>
    <mergeCell ref="N3:O3"/>
    <mergeCell ref="N4:O4"/>
    <mergeCell ref="L4:M4"/>
    <mergeCell ref="F6:G6"/>
    <mergeCell ref="F5:G5"/>
    <mergeCell ref="A11:A13"/>
    <mergeCell ref="F4:G4"/>
    <mergeCell ref="H6:I6"/>
    <mergeCell ref="D6:E6"/>
    <mergeCell ref="A5:C5"/>
    <mergeCell ref="A6:C6"/>
    <mergeCell ref="F3:G3"/>
    <mergeCell ref="N6:O6"/>
    <mergeCell ref="H3:I3"/>
    <mergeCell ref="J6:K6"/>
    <mergeCell ref="D2:E2"/>
    <mergeCell ref="H4:I4"/>
    <mergeCell ref="D4:E4"/>
    <mergeCell ref="J5:K5"/>
    <mergeCell ref="F2:G2"/>
    <mergeCell ref="A1:O1"/>
    <mergeCell ref="J2:K2"/>
    <mergeCell ref="J3:K3"/>
    <mergeCell ref="L3:M3"/>
    <mergeCell ref="H5:I5"/>
    <mergeCell ref="A9:T9"/>
    <mergeCell ref="N5:O5"/>
    <mergeCell ref="L5:M5"/>
    <mergeCell ref="L6:M6"/>
    <mergeCell ref="H2:I2"/>
  </mergeCells>
  <printOptions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2022-02-28T10:40:33Z</cp:lastPrinted>
  <dcterms:created xsi:type="dcterms:W3CDTF">2017-09-15T06:11:32Z</dcterms:created>
  <dcterms:modified xsi:type="dcterms:W3CDTF">2022-02-28T10:40:39Z</dcterms:modified>
  <cp:category/>
  <cp:version/>
  <cp:contentType/>
  <cp:contentStatus/>
</cp:coreProperties>
</file>