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<sst xmlns="http://schemas.openxmlformats.org/spreadsheetml/2006/main" count="46" uniqueCount="39">
  <si>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</si>
  <si>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</si>
  <si>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</si>
  <si>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</si>
  <si>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</si>
  <si>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</si>
  <si>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</si>
  <si>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</si>
  <si>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</si>
  <si>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</si>
  <si>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</si>
  <si>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</si>
  <si>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</si>
  <si>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</si>
  <si>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</si>
  <si>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</si>
  <si>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</si>
  <si>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</si>
  <si>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</si>
  <si>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</si>
  <si>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</si>
  <si>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</si>
  <si>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</si>
  <si>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</si>
  <si>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</si>
  <si>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</si>
  <si>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</si>
  <si>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</si>
  <si>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  地
原住民</t>
  </si>
  <si>
    <t>山  地
原住民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</si>
  <si>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</si>
  <si>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</si>
  <si>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</si>
  <si>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</si>
  <si>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</si>
  <si>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</si>
  <si>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</si>
  <si>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110年10月那瑪夏區原住民人口數</t>
  </si>
  <si>
    <t>中華民國110年10月底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</si>
</sst>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D20" sqref="D20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21" t="s">
        <v>13</v>
      </c>
      <c r="B2" s="22"/>
      <c r="C2" s="22"/>
      <c r="D2" s="9" t="s">
        <v>30</v>
      </c>
      <c r="E2" s="9"/>
      <c r="F2" s="9" t="s">
        <v>31</v>
      </c>
      <c r="G2" s="10"/>
      <c r="H2" s="9" t="s">
        <v>32</v>
      </c>
      <c r="I2" s="10"/>
      <c r="J2" s="9" t="s">
        <v>33</v>
      </c>
      <c r="K2" s="10"/>
      <c r="L2" s="9" t="s">
        <v>34</v>
      </c>
      <c r="M2" s="10"/>
      <c r="N2" s="9" t="s">
        <v>35</v>
      </c>
      <c r="O2" s="10"/>
    </row>
    <row r="3" spans="1:20" s="2" customFormat="1" ht="26.25" customHeight="1">
      <c r="A3" s="11" t="s">
        <v>14</v>
      </c>
      <c r="B3" s="12"/>
      <c r="C3" s="12"/>
      <c r="D3" s="13">
        <v>3</v>
      </c>
      <c r="E3" s="13"/>
      <c r="F3" s="13">
        <v>11</v>
      </c>
      <c r="G3" s="14"/>
      <c r="H3" s="13">
        <v>14</v>
      </c>
      <c r="I3" s="14"/>
      <c r="J3" s="13">
        <v>825</v>
      </c>
      <c r="K3" s="14"/>
      <c r="L3" s="13">
        <v>764</v>
      </c>
      <c r="M3" s="14"/>
      <c r="N3" s="13">
        <v>1589</v>
      </c>
      <c r="O3" s="14"/>
      <c r="P3" s="1"/>
      <c r="Q3" s="1"/>
      <c r="R3" s="1"/>
      <c r="S3" s="1"/>
      <c r="T3" s="1"/>
    </row>
    <row r="4" spans="1:15" ht="27" customHeight="1">
      <c r="A4" s="11" t="s">
        <v>15</v>
      </c>
      <c r="B4" s="12"/>
      <c r="C4" s="12"/>
      <c r="D4" s="13">
        <v>4</v>
      </c>
      <c r="E4" s="13"/>
      <c r="F4" s="13">
        <v>11</v>
      </c>
      <c r="G4" s="14"/>
      <c r="H4" s="13">
        <v>15</v>
      </c>
      <c r="I4" s="14"/>
      <c r="J4" s="13">
        <v>383</v>
      </c>
      <c r="K4" s="14"/>
      <c r="L4" s="13">
        <v>369</v>
      </c>
      <c r="M4" s="14"/>
      <c r="N4" s="13">
        <v>752</v>
      </c>
      <c r="O4" s="14"/>
    </row>
    <row r="5" spans="1:15" ht="27" customHeight="1">
      <c r="A5" s="11" t="s">
        <v>16</v>
      </c>
      <c r="B5" s="12"/>
      <c r="C5" s="12"/>
      <c r="D5" s="13">
        <v>9</v>
      </c>
      <c r="E5" s="13"/>
      <c r="F5" s="13">
        <v>11</v>
      </c>
      <c r="G5" s="14"/>
      <c r="H5" s="13">
        <v>20</v>
      </c>
      <c r="I5" s="14"/>
      <c r="J5" s="13">
        <v>184</v>
      </c>
      <c r="K5" s="14"/>
      <c r="L5" s="13">
        <v>165</v>
      </c>
      <c r="M5" s="14"/>
      <c r="N5" s="13">
        <v>349</v>
      </c>
      <c r="O5" s="14"/>
    </row>
    <row r="6" spans="1:15" ht="27.75" customHeight="1">
      <c r="A6" s="11" t="s">
        <v>17</v>
      </c>
      <c r="B6" s="12"/>
      <c r="C6" s="12"/>
      <c r="D6" s="13">
        <f>SUM(D3:E5)</f>
        <v>16</v>
      </c>
      <c r="E6" s="13"/>
      <c r="F6" s="13">
        <f>SUM(F3:G5)</f>
        <v>33</v>
      </c>
      <c r="G6" s="13"/>
      <c r="H6" s="13">
        <f>SUM(H3:I5)</f>
        <v>49</v>
      </c>
      <c r="I6" s="13"/>
      <c r="J6" s="13">
        <f>SUM(J3:K5)</f>
        <v>1392</v>
      </c>
      <c r="K6" s="13"/>
      <c r="L6" s="13">
        <f>SUM(L3:M5)</f>
        <v>1298</v>
      </c>
      <c r="M6" s="13"/>
      <c r="N6" s="13">
        <f>SUM(N3:O5)</f>
        <v>2690</v>
      </c>
      <c r="O6" s="13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5" t="s">
        <v>36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9.25" customHeight="1">
      <c r="A9" s="15" t="s">
        <v>38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18" t="s">
        <v>27</v>
      </c>
      <c r="B11" s="7" t="s">
        <v>10</v>
      </c>
      <c r="C11" s="7">
        <v>2739</v>
      </c>
      <c r="D11" s="7">
        <v>40</v>
      </c>
      <c r="E11" s="7">
        <v>39</v>
      </c>
      <c r="F11" s="7">
        <f aca="true" t="shared" si="0" ref="E11:T11">SUM(F12+F13)</f>
        <v>90</v>
      </c>
      <c r="G11" s="7">
        <v>2009</v>
      </c>
      <c r="H11" s="7">
        <f t="shared" si="0"/>
        <v>9</v>
      </c>
      <c r="I11" s="7">
        <f t="shared" si="0"/>
        <v>2</v>
      </c>
      <c r="J11" s="7">
        <f t="shared" si="0"/>
        <v>214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9</v>
      </c>
      <c r="R11" s="7">
        <f t="shared" si="0"/>
        <v>61</v>
      </c>
      <c r="S11" s="7">
        <f t="shared" si="0"/>
        <v>258</v>
      </c>
      <c r="T11" s="7">
        <f t="shared" si="0"/>
        <v>0</v>
      </c>
    </row>
    <row r="12" spans="1:20" ht="24" customHeight="1">
      <c r="A12" s="19"/>
      <c r="B12" s="8" t="s">
        <v>11</v>
      </c>
      <c r="C12" s="8">
        <v>1408</v>
      </c>
      <c r="D12" s="8">
        <v>14</v>
      </c>
      <c r="E12" s="8">
        <v>14</v>
      </c>
      <c r="F12" s="8">
        <v>50</v>
      </c>
      <c r="G12" s="8">
        <v>1033</v>
      </c>
      <c r="H12" s="8">
        <v>4</v>
      </c>
      <c r="I12" s="8">
        <v>1</v>
      </c>
      <c r="J12" s="8">
        <v>104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34</v>
      </c>
      <c r="S12" s="8">
        <v>148</v>
      </c>
      <c r="T12" s="8">
        <v>0</v>
      </c>
    </row>
    <row r="13" spans="1:20" ht="24" customHeight="1">
      <c r="A13" s="20"/>
      <c r="B13" s="8" t="s">
        <v>12</v>
      </c>
      <c r="C13" s="8">
        <v>1331</v>
      </c>
      <c r="D13" s="8">
        <v>26</v>
      </c>
      <c r="E13" s="8">
        <v>25</v>
      </c>
      <c r="F13" s="8">
        <v>40</v>
      </c>
      <c r="G13" s="8">
        <v>976</v>
      </c>
      <c r="H13" s="8">
        <v>5</v>
      </c>
      <c r="I13" s="8">
        <v>1</v>
      </c>
      <c r="J13" s="8">
        <v>110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6</v>
      </c>
      <c r="R13" s="8">
        <v>27</v>
      </c>
      <c r="S13" s="8">
        <v>110</v>
      </c>
      <c r="T13" s="8">
        <v>0</v>
      </c>
    </row>
    <row r="14" spans="1:20" ht="24" customHeight="1">
      <c r="A14" s="18" t="s">
        <v>28</v>
      </c>
      <c r="B14" s="7" t="s">
        <v>10</v>
      </c>
      <c r="C14" s="7">
        <v>49</v>
      </c>
      <c r="D14" s="7">
        <v>40</v>
      </c>
      <c r="E14" s="7">
        <f aca="true" t="shared" si="1" ref="E14:T14">SUM(E15+E16)</f>
        <v>0</v>
      </c>
      <c r="F14" s="7">
        <f t="shared" si="1"/>
        <v>7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9"/>
      <c r="B15" s="8" t="s">
        <v>11</v>
      </c>
      <c r="C15" s="8">
        <v>16</v>
      </c>
      <c r="D15" s="8">
        <v>14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20"/>
      <c r="B16" s="8" t="s">
        <v>12</v>
      </c>
      <c r="C16" s="8">
        <v>33</v>
      </c>
      <c r="D16" s="8">
        <v>26</v>
      </c>
      <c r="E16" s="8">
        <v>0</v>
      </c>
      <c r="F16" s="8">
        <v>6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18" t="s">
        <v>29</v>
      </c>
      <c r="B17" s="7" t="s">
        <v>10</v>
      </c>
      <c r="C17" s="7">
        <v>2690</v>
      </c>
      <c r="D17" s="7">
        <f aca="true" t="shared" si="2" ref="D17:T17">SUM(D18+D19)</f>
        <v>0</v>
      </c>
      <c r="E17" s="7">
        <v>39</v>
      </c>
      <c r="F17" s="7">
        <f t="shared" si="2"/>
        <v>83</v>
      </c>
      <c r="G17" s="7">
        <v>2009</v>
      </c>
      <c r="H17" s="7">
        <f t="shared" si="2"/>
        <v>9</v>
      </c>
      <c r="I17" s="7">
        <f t="shared" si="2"/>
        <v>0</v>
      </c>
      <c r="J17" s="7">
        <f t="shared" si="2"/>
        <v>214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9</v>
      </c>
      <c r="R17" s="7">
        <f t="shared" si="2"/>
        <v>61</v>
      </c>
      <c r="S17" s="7">
        <f t="shared" si="2"/>
        <v>258</v>
      </c>
      <c r="T17" s="7">
        <f t="shared" si="2"/>
        <v>0</v>
      </c>
    </row>
    <row r="18" spans="1:20" ht="24" customHeight="1">
      <c r="A18" s="19"/>
      <c r="B18" s="8" t="s">
        <v>11</v>
      </c>
      <c r="C18" s="8">
        <v>1392</v>
      </c>
      <c r="D18" s="8">
        <v>0</v>
      </c>
      <c r="E18" s="8">
        <v>14</v>
      </c>
      <c r="F18" s="8">
        <v>49</v>
      </c>
      <c r="G18" s="8">
        <v>1033</v>
      </c>
      <c r="H18" s="8">
        <v>4</v>
      </c>
      <c r="I18" s="8">
        <v>0</v>
      </c>
      <c r="J18" s="8">
        <v>104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34</v>
      </c>
      <c r="S18" s="8">
        <v>148</v>
      </c>
      <c r="T18" s="8">
        <v>0</v>
      </c>
    </row>
    <row r="19" spans="1:20" ht="24" customHeight="1">
      <c r="A19" s="20"/>
      <c r="B19" s="8" t="s">
        <v>12</v>
      </c>
      <c r="C19" s="8">
        <v>1298</v>
      </c>
      <c r="D19" s="8">
        <v>0</v>
      </c>
      <c r="E19" s="8">
        <v>25</v>
      </c>
      <c r="F19" s="8">
        <v>34</v>
      </c>
      <c r="G19" s="8">
        <v>976</v>
      </c>
      <c r="H19" s="8">
        <v>5</v>
      </c>
      <c r="I19" s="8">
        <v>0</v>
      </c>
      <c r="J19" s="8">
        <v>110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6</v>
      </c>
      <c r="R19" s="8">
        <v>27</v>
      </c>
      <c r="S19" s="8">
        <v>110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A17:A19"/>
    <mergeCell ref="A2:C2"/>
    <mergeCell ref="N2:O2"/>
    <mergeCell ref="N3:O3"/>
    <mergeCell ref="N4:O4"/>
    <mergeCell ref="L4:M4"/>
    <mergeCell ref="J4:K4"/>
    <mergeCell ref="J5:K5"/>
    <mergeCell ref="L2:M2"/>
    <mergeCell ref="D5:E5"/>
    <mergeCell ref="H3:I3"/>
    <mergeCell ref="J6:K6"/>
    <mergeCell ref="D2:E2"/>
    <mergeCell ref="H4:I4"/>
    <mergeCell ref="D4:E4"/>
    <mergeCell ref="A11:A13"/>
    <mergeCell ref="F4:G4"/>
    <mergeCell ref="H6:I6"/>
    <mergeCell ref="D6:E6"/>
    <mergeCell ref="A5:C5"/>
    <mergeCell ref="A14:A16"/>
    <mergeCell ref="F6:G6"/>
    <mergeCell ref="F5:G5"/>
    <mergeCell ref="D3:E3"/>
    <mergeCell ref="A4:C4"/>
    <mergeCell ref="A3:C3"/>
    <mergeCell ref="A8:T8"/>
    <mergeCell ref="A9:T9"/>
    <mergeCell ref="N5:O5"/>
    <mergeCell ref="N6:O6"/>
    <mergeCell ref="L6:M6"/>
    <mergeCell ref="H2:I2"/>
    <mergeCell ref="A6:C6"/>
    <mergeCell ref="F3:G3"/>
    <mergeCell ref="A1:O1"/>
    <mergeCell ref="J2:K2"/>
    <mergeCell ref="J3:K3"/>
    <mergeCell ref="L3:M3"/>
    <mergeCell ref="H5:I5"/>
    <mergeCell ref="F2:G2"/>
    <mergeCell ref="L5:M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2021-10-31T10:23:13Z</cp:lastPrinted>
  <dcterms:created xsi:type="dcterms:W3CDTF">2017-09-15T06:11:32Z</dcterms:created>
  <dcterms:modified xsi:type="dcterms:W3CDTF">2021-10-31T10:24:17Z</dcterms:modified>
  <cp:category/>
  <cp:version/>
  <cp:contentType/>
  <cp:contentStatus/>
</cp:coreProperties>
</file>