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896" activeTab="0"/>
  </bookViews>
  <sheets>
    <sheet name="1130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<sst xmlns="http://schemas.openxmlformats.org/spreadsheetml/2006/main" count="26" uniqueCount="26">
  <si>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村里名稱 </t>
  </si>
  <si>
    <t>鄰數</t>
  </si>
  <si>
    <t>戶數</t>
  </si>
  <si>
    <t>男數</t>
  </si>
  <si>
    <t>女數</t>
  </si>
  <si>
    <t>溝坪里</t>
  </si>
  <si>
    <t>金竹里</t>
  </si>
  <si>
    <t>永富里</t>
  </si>
  <si>
    <t>永興里</t>
  </si>
  <si>
    <t>內門里</t>
  </si>
  <si>
    <t>觀亭里</t>
  </si>
  <si>
    <t>內東里</t>
  </si>
  <si>
    <t>東埔里</t>
  </si>
  <si>
    <t>木柵里</t>
  </si>
  <si>
    <t>內興里</t>
  </si>
  <si>
    <t>瑞山里</t>
  </si>
  <si>
    <t>光興里</t>
  </si>
  <si>
    <t>永吉里</t>
  </si>
  <si>
    <t>石坑里</t>
  </si>
  <si>
    <t>內豊里</t>
  </si>
  <si>
    <t>中埔里</t>
  </si>
  <si>
    <t>內南里</t>
  </si>
  <si>
    <t>三平里</t>
  </si>
  <si>
    <t>總計</t>
  </si>
  <si>
    <t>計</t>
  </si>
  <si>
    <t>113年1月內門區各里人口數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</si>
</sst>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4" fontId="0" fillId="0" borderId="15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4" fontId="0" fillId="0" borderId="16" xfId="0" applyNumberFormat="1" applyFill="1" applyBorder="1" applyAlignment="1">
      <alignment horizontal="center" vertical="center"/>
    </xf>
    <xf numFmtId="14" fontId="0" fillId="0" borderId="17" xfId="0" applyNumberForma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30" zoomScaleNormal="130" zoomScalePageLayoutView="0" workbookViewId="0" topLeftCell="A1">
      <selection activeCell="I4" sqref="I4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22" t="s">
        <v>25</v>
      </c>
      <c r="B1" s="22"/>
      <c r="C1" s="22"/>
      <c r="D1" s="22"/>
      <c r="E1" s="22"/>
    </row>
    <row r="2" spans="1:6" ht="15.75">
      <c r="A2" s="3" t="s">
        <v>0</v>
      </c>
      <c r="B2" s="6" t="s">
        <v>1</v>
      </c>
      <c r="C2" s="3" t="s">
        <v>2</v>
      </c>
      <c r="D2" s="3" t="s">
        <v>3</v>
      </c>
      <c r="E2" s="9" t="s">
        <v>4</v>
      </c>
      <c r="F2" s="13" t="s">
        <v>24</v>
      </c>
    </row>
    <row r="3" spans="1:6" ht="15.75">
      <c r="A3" s="17" t="s">
        <v>5</v>
      </c>
      <c r="B3" s="5">
        <v>12</v>
      </c>
      <c r="C3" s="4">
        <v>360</v>
      </c>
      <c r="D3" s="4">
        <v>547</v>
      </c>
      <c r="E3" s="10">
        <v>422</v>
      </c>
      <c r="F3" s="14">
        <f>SUM(D3:E3)</f>
        <v>969</v>
      </c>
    </row>
    <row r="4" spans="1:6" ht="15.75">
      <c r="A4" s="18" t="s">
        <v>6</v>
      </c>
      <c r="B4" s="6">
        <v>11</v>
      </c>
      <c r="C4" s="3">
        <v>280</v>
      </c>
      <c r="D4" s="3">
        <v>344</v>
      </c>
      <c r="E4" s="9">
        <v>296</v>
      </c>
      <c r="F4" s="15">
        <f aca="true" t="shared" si="0" ref="F4:F21">SUM(D4:E4)</f>
        <v>640</v>
      </c>
    </row>
    <row r="5" spans="1:6" ht="15.75">
      <c r="A5" s="19" t="s">
        <v>7</v>
      </c>
      <c r="B5" s="5">
        <v>12</v>
      </c>
      <c r="C5" s="4">
        <v>370</v>
      </c>
      <c r="D5" s="4">
        <v>543</v>
      </c>
      <c r="E5" s="10">
        <v>487</v>
      </c>
      <c r="F5" s="16">
        <f t="shared" si="0"/>
        <v>1030</v>
      </c>
    </row>
    <row r="6" spans="1:6" ht="15.75">
      <c r="A6" s="18" t="s">
        <v>17</v>
      </c>
      <c r="B6" s="6">
        <v>9</v>
      </c>
      <c r="C6" s="3">
        <v>185</v>
      </c>
      <c r="D6" s="3">
        <v>236</v>
      </c>
      <c r="E6" s="9">
        <v>188</v>
      </c>
      <c r="F6" s="15">
        <f t="shared" si="0"/>
        <v>424</v>
      </c>
    </row>
    <row r="7" spans="1:6" ht="15.75">
      <c r="A7" s="19" t="s">
        <v>8</v>
      </c>
      <c r="B7" s="5">
        <v>8</v>
      </c>
      <c r="C7" s="4">
        <v>172</v>
      </c>
      <c r="D7" s="4">
        <v>216</v>
      </c>
      <c r="E7" s="10">
        <v>181</v>
      </c>
      <c r="F7" s="14">
        <f t="shared" si="0"/>
        <v>397</v>
      </c>
    </row>
    <row r="8" spans="1:6" ht="15.75">
      <c r="A8" s="18" t="s">
        <v>18</v>
      </c>
      <c r="B8" s="6">
        <v>8</v>
      </c>
      <c r="C8" s="3">
        <v>189</v>
      </c>
      <c r="D8" s="3">
        <v>265</v>
      </c>
      <c r="E8" s="9">
        <v>250</v>
      </c>
      <c r="F8" s="15">
        <f t="shared" si="0"/>
        <v>515</v>
      </c>
    </row>
    <row r="9" spans="1:6" ht="15.75">
      <c r="A9" s="19" t="s">
        <v>9</v>
      </c>
      <c r="B9" s="5">
        <v>11</v>
      </c>
      <c r="C9" s="4">
        <v>374</v>
      </c>
      <c r="D9" s="4">
        <v>527</v>
      </c>
      <c r="E9" s="10">
        <v>481</v>
      </c>
      <c r="F9" s="14">
        <f t="shared" si="0"/>
        <v>1008</v>
      </c>
    </row>
    <row r="10" spans="1:6" ht="15.75">
      <c r="A10" s="18" t="s">
        <v>19</v>
      </c>
      <c r="B10" s="6">
        <v>15</v>
      </c>
      <c r="C10" s="3">
        <v>463</v>
      </c>
      <c r="D10" s="3">
        <v>640</v>
      </c>
      <c r="E10" s="9">
        <v>613</v>
      </c>
      <c r="F10" s="15">
        <f t="shared" si="0"/>
        <v>1253</v>
      </c>
    </row>
    <row r="11" spans="1:6" ht="15.75">
      <c r="A11" s="19" t="s">
        <v>10</v>
      </c>
      <c r="B11" s="5">
        <v>16</v>
      </c>
      <c r="C11" s="4">
        <v>688</v>
      </c>
      <c r="D11" s="4">
        <v>915</v>
      </c>
      <c r="E11" s="10">
        <v>834</v>
      </c>
      <c r="F11" s="14">
        <f t="shared" si="0"/>
        <v>1749</v>
      </c>
    </row>
    <row r="12" spans="1:6" ht="15.75">
      <c r="A12" s="18" t="s">
        <v>20</v>
      </c>
      <c r="B12" s="6">
        <v>12</v>
      </c>
      <c r="C12" s="3">
        <v>217</v>
      </c>
      <c r="D12" s="3">
        <v>298</v>
      </c>
      <c r="E12" s="9">
        <v>261</v>
      </c>
      <c r="F12" s="15">
        <f t="shared" si="0"/>
        <v>559</v>
      </c>
    </row>
    <row r="13" spans="1:6" ht="15.75">
      <c r="A13" s="19" t="s">
        <v>11</v>
      </c>
      <c r="B13" s="5">
        <v>14</v>
      </c>
      <c r="C13" s="4">
        <v>313</v>
      </c>
      <c r="D13" s="4">
        <v>451</v>
      </c>
      <c r="E13" s="10">
        <v>349</v>
      </c>
      <c r="F13" s="14">
        <f t="shared" si="0"/>
        <v>800</v>
      </c>
    </row>
    <row r="14" spans="1:6" ht="15.75">
      <c r="A14" s="18" t="s">
        <v>21</v>
      </c>
      <c r="B14" s="6">
        <v>6</v>
      </c>
      <c r="C14" s="3">
        <v>151</v>
      </c>
      <c r="D14" s="3">
        <v>228</v>
      </c>
      <c r="E14" s="9">
        <v>183</v>
      </c>
      <c r="F14" s="15">
        <f t="shared" si="0"/>
        <v>411</v>
      </c>
    </row>
    <row r="15" spans="1:6" ht="15.75">
      <c r="A15" s="19" t="s">
        <v>12</v>
      </c>
      <c r="B15" s="5">
        <v>9</v>
      </c>
      <c r="C15" s="4">
        <v>184</v>
      </c>
      <c r="D15" s="4">
        <v>274</v>
      </c>
      <c r="E15" s="10">
        <v>220</v>
      </c>
      <c r="F15" s="14">
        <f t="shared" si="0"/>
        <v>494</v>
      </c>
    </row>
    <row r="16" spans="1:6" ht="15.75">
      <c r="A16" s="18" t="s">
        <v>22</v>
      </c>
      <c r="B16" s="6">
        <v>10</v>
      </c>
      <c r="C16" s="3">
        <v>263</v>
      </c>
      <c r="D16" s="3">
        <v>384</v>
      </c>
      <c r="E16" s="9">
        <v>300</v>
      </c>
      <c r="F16" s="15">
        <f t="shared" si="0"/>
        <v>684</v>
      </c>
    </row>
    <row r="17" spans="1:6" ht="15.75">
      <c r="A17" s="20" t="s">
        <v>13</v>
      </c>
      <c r="B17" s="7">
        <v>10</v>
      </c>
      <c r="C17" s="2">
        <v>240</v>
      </c>
      <c r="D17" s="2">
        <v>346</v>
      </c>
      <c r="E17" s="11">
        <v>250</v>
      </c>
      <c r="F17" s="14">
        <f t="shared" si="0"/>
        <v>596</v>
      </c>
    </row>
    <row r="18" spans="1:6" ht="15.75">
      <c r="A18" s="18" t="s">
        <v>14</v>
      </c>
      <c r="B18" s="6">
        <v>10</v>
      </c>
      <c r="C18" s="3">
        <v>225</v>
      </c>
      <c r="D18" s="3">
        <v>345</v>
      </c>
      <c r="E18" s="9">
        <v>280</v>
      </c>
      <c r="F18" s="15">
        <f t="shared" si="0"/>
        <v>625</v>
      </c>
    </row>
    <row r="19" spans="1:6" ht="15.75">
      <c r="A19" s="19" t="s">
        <v>15</v>
      </c>
      <c r="B19" s="7">
        <v>9</v>
      </c>
      <c r="C19" s="2">
        <v>153</v>
      </c>
      <c r="D19" s="2">
        <v>172</v>
      </c>
      <c r="E19" s="11">
        <v>152</v>
      </c>
      <c r="F19" s="14">
        <f t="shared" si="0"/>
        <v>324</v>
      </c>
    </row>
    <row r="20" spans="1:6" ht="15.75">
      <c r="A20" s="18" t="s">
        <v>16</v>
      </c>
      <c r="B20" s="6">
        <v>14</v>
      </c>
      <c r="C20" s="3">
        <v>268</v>
      </c>
      <c r="D20" s="3">
        <v>354</v>
      </c>
      <c r="E20" s="9">
        <v>327</v>
      </c>
      <c r="F20" s="15">
        <f t="shared" si="0"/>
        <v>681</v>
      </c>
    </row>
    <row r="21" spans="1:6" ht="15.75">
      <c r="A21" s="21" t="s">
        <v>23</v>
      </c>
      <c r="B21" s="8">
        <f>SUM(B3:B20)</f>
        <v>196</v>
      </c>
      <c r="C21" s="8">
        <f>SUM(C3:C20)</f>
        <v>5095</v>
      </c>
      <c r="D21" s="8">
        <f>SUM(D3:D20)</f>
        <v>7085</v>
      </c>
      <c r="E21" s="12">
        <f>SUM(E3:E20)</f>
        <v>6074</v>
      </c>
      <c r="F21" s="14">
        <f t="shared" si="0"/>
        <v>13159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2019-06-03T02:01:37Z</cp:lastPrinted>
  <dcterms:created xsi:type="dcterms:W3CDTF">2016-12-09T00:53:27Z</dcterms:created>
  <dcterms:modified xsi:type="dcterms:W3CDTF">2024-02-01T01:49:18Z</dcterms:modified>
  <cp:category/>
  <cp:version/>
  <cp:contentType/>
  <cp:contentStatus/>
</cp:coreProperties>
</file>