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370" tabRatio="338" activeTab="0"/>
  </bookViews>
  <sheets>
    <sheet name="112" sheetId="1" r:id="rId1"/>
    <sheet name="111" sheetId="2" r:id="rId2"/>
  </sheets>
  <definedNames/>
  <calcPr fullCalcOnLoad="1"/>
</workbook>
</file>

<file path=xl/sharedStrings.xml><?xml version="1.0" encoding="utf-8"?>
<sst xmlns="http://schemas.openxmlformats.org/spreadsheetml/2006/main" count="84" uniqueCount="33">
  <si>
    <t>一　月</t>
  </si>
  <si>
    <t>二　月</t>
  </si>
  <si>
    <t>三　月</t>
  </si>
  <si>
    <t>四　月</t>
  </si>
  <si>
    <t>五　月</t>
  </si>
  <si>
    <t>六　月</t>
  </si>
  <si>
    <t>七　月</t>
  </si>
  <si>
    <t>八　月</t>
  </si>
  <si>
    <t>九　月</t>
  </si>
  <si>
    <t>十　月</t>
  </si>
  <si>
    <t>十一月</t>
  </si>
  <si>
    <t>十二月</t>
  </si>
  <si>
    <t>3000元以下</t>
  </si>
  <si>
    <t>人次</t>
  </si>
  <si>
    <t>金額</t>
  </si>
  <si>
    <t>機關首長</t>
  </si>
  <si>
    <t>主辦業務人員</t>
  </si>
  <si>
    <t>填表</t>
  </si>
  <si>
    <t>主辦會計人員</t>
  </si>
  <si>
    <t>3001-5000以下</t>
  </si>
  <si>
    <t>5001-10000以下</t>
  </si>
  <si>
    <t>10001-30000以下</t>
  </si>
  <si>
    <t>30001元以上</t>
  </si>
  <si>
    <t>單位：新台幣元</t>
  </si>
  <si>
    <t xml:space="preserve">   放款別
月別</t>
  </si>
  <si>
    <t>合計</t>
  </si>
  <si>
    <t>總計</t>
  </si>
  <si>
    <t>高雄市政府財政局動產質借所業務統計報表</t>
  </si>
  <si>
    <t>放　款　額　別</t>
  </si>
  <si>
    <t>資料來源：由本所業務組依據實際質借狀況編製日報表彙編。</t>
  </si>
  <si>
    <t>填表說明：本表編製一式2份，1份送市府主計處，1份自存。</t>
  </si>
  <si>
    <t xml:space="preserve">      中華民國111年</t>
  </si>
  <si>
    <t xml:space="preserve">      中華民國112年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</si>
</sst>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1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0">
      <selection activeCell="B17" sqref="B17"/>
    </sheetView>
  </sheetViews>
  <sheetFormatPr defaultColWidth="9.00390625" defaultRowHeight="16.5"/>
  <cols>
    <col min="1" max="1" width="12.375" style="0" customWidth="1"/>
    <col min="2" max="2" width="12.00390625" style="11" customWidth="1"/>
    <col min="3" max="3" width="20.625" style="0" customWidth="1"/>
    <col min="4" max="4" width="10.625" style="0" customWidth="1"/>
    <col min="5" max="5" width="20.625" style="0" customWidth="1"/>
    <col min="6" max="6" width="10.625" style="0" customWidth="1"/>
    <col min="7" max="7" width="20.625" style="0" customWidth="1"/>
    <col min="8" max="8" width="10.625" style="0" customWidth="1"/>
    <col min="9" max="9" width="20.625" style="0" customWidth="1"/>
    <col min="10" max="10" width="10.875" style="0" customWidth="1"/>
    <col min="11" max="11" width="20.625" style="0" customWidth="1"/>
    <col min="12" max="12" width="11.125" style="0" customWidth="1"/>
    <col min="13" max="13" width="20.625" style="0" customWidth="1"/>
  </cols>
  <sheetData>
    <row r="1" spans="1:14" ht="50.25" customHeigh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ht="35.2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4" ht="33" customHeight="1">
      <c r="A3" s="2"/>
      <c r="B3" s="22" t="s">
        <v>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8" t="s">
        <v>23</v>
      </c>
      <c r="N3" s="3"/>
    </row>
    <row r="4" spans="1:14" ht="34.5" customHeight="1">
      <c r="A4" s="23" t="s">
        <v>24</v>
      </c>
      <c r="B4" s="18" t="s">
        <v>25</v>
      </c>
      <c r="C4" s="18"/>
      <c r="D4" s="18" t="s">
        <v>12</v>
      </c>
      <c r="E4" s="18"/>
      <c r="F4" s="18" t="s">
        <v>19</v>
      </c>
      <c r="G4" s="18"/>
      <c r="H4" s="18" t="s">
        <v>20</v>
      </c>
      <c r="I4" s="18"/>
      <c r="J4" s="18" t="s">
        <v>21</v>
      </c>
      <c r="K4" s="18"/>
      <c r="L4" s="18" t="s">
        <v>22</v>
      </c>
      <c r="M4" s="18"/>
      <c r="N4" s="5"/>
    </row>
    <row r="5" spans="1:14" ht="34.5" customHeight="1">
      <c r="A5" s="24"/>
      <c r="B5" s="9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5"/>
    </row>
    <row r="6" spans="1:14" ht="34.5" customHeight="1">
      <c r="A6" s="4" t="s">
        <v>0</v>
      </c>
      <c r="B6" s="12">
        <f aca="true" t="shared" si="0" ref="B6:C17">D6+F6+H6+J6+L6</f>
        <v>1726</v>
      </c>
      <c r="C6" s="12">
        <f t="shared" si="0"/>
        <v>64055400</v>
      </c>
      <c r="D6" s="12">
        <v>63</v>
      </c>
      <c r="E6" s="12">
        <v>154300</v>
      </c>
      <c r="F6" s="12">
        <v>88</v>
      </c>
      <c r="G6" s="12">
        <v>383800</v>
      </c>
      <c r="H6" s="12">
        <v>226</v>
      </c>
      <c r="I6" s="12">
        <v>1865100</v>
      </c>
      <c r="J6" s="12">
        <v>605</v>
      </c>
      <c r="K6" s="12">
        <v>12113000</v>
      </c>
      <c r="L6" s="12">
        <v>744</v>
      </c>
      <c r="M6" s="12">
        <v>49539200</v>
      </c>
      <c r="N6" s="5"/>
    </row>
    <row r="7" spans="1:14" ht="34.5" customHeight="1">
      <c r="A7" s="4" t="s">
        <v>1</v>
      </c>
      <c r="B7" s="12">
        <f t="shared" si="0"/>
        <v>1695</v>
      </c>
      <c r="C7" s="12">
        <f t="shared" si="0"/>
        <v>61005500</v>
      </c>
      <c r="D7" s="12">
        <v>45</v>
      </c>
      <c r="E7" s="12">
        <v>112200</v>
      </c>
      <c r="F7" s="12">
        <v>93</v>
      </c>
      <c r="G7" s="12">
        <v>404700</v>
      </c>
      <c r="H7" s="12">
        <v>255</v>
      </c>
      <c r="I7" s="12">
        <v>2075500</v>
      </c>
      <c r="J7" s="12">
        <v>599</v>
      </c>
      <c r="K7" s="12">
        <v>12107000</v>
      </c>
      <c r="L7" s="12">
        <v>703</v>
      </c>
      <c r="M7" s="12">
        <v>46306100</v>
      </c>
      <c r="N7" s="5"/>
    </row>
    <row r="8" spans="1:14" ht="34.5" customHeight="1">
      <c r="A8" s="4" t="s">
        <v>2</v>
      </c>
      <c r="B8" s="12">
        <f t="shared" si="0"/>
        <v>2209</v>
      </c>
      <c r="C8" s="12">
        <f t="shared" si="0"/>
        <v>86735000</v>
      </c>
      <c r="D8" s="12">
        <v>73</v>
      </c>
      <c r="E8" s="12">
        <v>174900</v>
      </c>
      <c r="F8" s="12">
        <v>119</v>
      </c>
      <c r="G8" s="12">
        <v>524200</v>
      </c>
      <c r="H8" s="12">
        <v>285</v>
      </c>
      <c r="I8" s="12">
        <v>2324800</v>
      </c>
      <c r="J8" s="12">
        <v>762</v>
      </c>
      <c r="K8" s="12">
        <v>15477500</v>
      </c>
      <c r="L8" s="12">
        <v>970</v>
      </c>
      <c r="M8" s="12">
        <v>68233600</v>
      </c>
      <c r="N8" s="5"/>
    </row>
    <row r="9" spans="1:14" ht="34.5" customHeight="1">
      <c r="A9" s="4" t="s">
        <v>3</v>
      </c>
      <c r="B9" s="12">
        <f t="shared" si="0"/>
        <v>1673</v>
      </c>
      <c r="C9" s="12">
        <f t="shared" si="0"/>
        <v>61479500</v>
      </c>
      <c r="D9" s="12">
        <v>53</v>
      </c>
      <c r="E9" s="12">
        <v>133500</v>
      </c>
      <c r="F9" s="12">
        <v>95</v>
      </c>
      <c r="G9" s="12">
        <v>418600</v>
      </c>
      <c r="H9" s="12">
        <v>219</v>
      </c>
      <c r="I9" s="12">
        <v>1774100</v>
      </c>
      <c r="J9" s="12">
        <v>588</v>
      </c>
      <c r="K9" s="12">
        <v>11680500</v>
      </c>
      <c r="L9" s="12">
        <v>718</v>
      </c>
      <c r="M9" s="12">
        <v>47472800</v>
      </c>
      <c r="N9" s="5"/>
    </row>
    <row r="10" spans="1:14" ht="34.5" customHeight="1">
      <c r="A10" s="4" t="s">
        <v>4</v>
      </c>
      <c r="B10" s="12">
        <f t="shared" si="0"/>
        <v>1768</v>
      </c>
      <c r="C10" s="12">
        <f t="shared" si="0"/>
        <v>65982700</v>
      </c>
      <c r="D10" s="12">
        <v>48</v>
      </c>
      <c r="E10" s="12">
        <v>118100</v>
      </c>
      <c r="F10" s="12">
        <v>89</v>
      </c>
      <c r="G10" s="12">
        <v>385400</v>
      </c>
      <c r="H10" s="12">
        <v>255</v>
      </c>
      <c r="I10" s="12">
        <v>2067700</v>
      </c>
      <c r="J10" s="12">
        <v>615</v>
      </c>
      <c r="K10" s="12">
        <v>12311000</v>
      </c>
      <c r="L10" s="12">
        <v>761</v>
      </c>
      <c r="M10" s="12">
        <v>51100500</v>
      </c>
      <c r="N10" s="5"/>
    </row>
    <row r="11" spans="1:14" ht="34.5" customHeight="1">
      <c r="A11" s="4" t="s">
        <v>5</v>
      </c>
      <c r="B11" s="12">
        <f t="shared" si="0"/>
        <v>1833</v>
      </c>
      <c r="C11" s="12">
        <f t="shared" si="0"/>
        <v>74093600</v>
      </c>
      <c r="D11" s="12">
        <v>65</v>
      </c>
      <c r="E11" s="12">
        <v>160200</v>
      </c>
      <c r="F11" s="12">
        <v>100</v>
      </c>
      <c r="G11" s="12">
        <v>438600</v>
      </c>
      <c r="H11" s="12">
        <v>246</v>
      </c>
      <c r="I11" s="12">
        <v>2019200</v>
      </c>
      <c r="J11" s="12">
        <v>614</v>
      </c>
      <c r="K11" s="12">
        <v>12470500</v>
      </c>
      <c r="L11" s="12">
        <v>808</v>
      </c>
      <c r="M11" s="12">
        <v>59005100</v>
      </c>
      <c r="N11" s="5"/>
    </row>
    <row r="12" spans="1:14" ht="34.5" customHeight="1">
      <c r="A12" s="4" t="s">
        <v>6</v>
      </c>
      <c r="B12" s="12">
        <f t="shared" si="0"/>
        <v>1877</v>
      </c>
      <c r="C12" s="12">
        <f t="shared" si="0"/>
        <v>69556100</v>
      </c>
      <c r="D12" s="12">
        <v>60</v>
      </c>
      <c r="E12" s="12">
        <v>139500</v>
      </c>
      <c r="F12" s="12">
        <v>113</v>
      </c>
      <c r="G12" s="12">
        <v>500900</v>
      </c>
      <c r="H12" s="12">
        <v>246</v>
      </c>
      <c r="I12" s="12">
        <v>1984700</v>
      </c>
      <c r="J12" s="12">
        <v>658</v>
      </c>
      <c r="K12" s="12">
        <v>12997500</v>
      </c>
      <c r="L12" s="12">
        <v>800</v>
      </c>
      <c r="M12" s="12">
        <v>53933500</v>
      </c>
      <c r="N12" s="5"/>
    </row>
    <row r="13" spans="1:14" ht="34.5" customHeight="1">
      <c r="A13" s="4" t="s">
        <v>7</v>
      </c>
      <c r="B13" s="12">
        <f t="shared" si="0"/>
        <v>1733</v>
      </c>
      <c r="C13" s="12">
        <f t="shared" si="0"/>
        <v>69272300</v>
      </c>
      <c r="D13" s="12">
        <v>40</v>
      </c>
      <c r="E13" s="12">
        <v>103600</v>
      </c>
      <c r="F13" s="12">
        <v>86</v>
      </c>
      <c r="G13" s="12">
        <v>376800</v>
      </c>
      <c r="H13" s="12">
        <v>213</v>
      </c>
      <c r="I13" s="12">
        <v>1722900</v>
      </c>
      <c r="J13" s="12">
        <v>596</v>
      </c>
      <c r="K13" s="12">
        <v>12008400</v>
      </c>
      <c r="L13" s="12">
        <v>798</v>
      </c>
      <c r="M13" s="12">
        <v>55060600</v>
      </c>
      <c r="N13" s="5"/>
    </row>
    <row r="14" spans="1:14" ht="34.5" customHeight="1">
      <c r="A14" s="4" t="s">
        <v>8</v>
      </c>
      <c r="B14" s="12">
        <f t="shared" si="0"/>
        <v>1767</v>
      </c>
      <c r="C14" s="12">
        <f t="shared" si="0"/>
        <v>70869900</v>
      </c>
      <c r="D14" s="12">
        <v>51</v>
      </c>
      <c r="E14" s="12">
        <v>133400</v>
      </c>
      <c r="F14" s="12">
        <v>88</v>
      </c>
      <c r="G14" s="12">
        <v>389200</v>
      </c>
      <c r="H14" s="12">
        <v>251</v>
      </c>
      <c r="I14" s="12">
        <v>2029700</v>
      </c>
      <c r="J14" s="12">
        <v>593</v>
      </c>
      <c r="K14" s="12">
        <v>12072500</v>
      </c>
      <c r="L14" s="12">
        <v>784</v>
      </c>
      <c r="M14" s="12">
        <v>56245100</v>
      </c>
      <c r="N14" s="5"/>
    </row>
    <row r="15" spans="1:14" ht="34.5" customHeight="1">
      <c r="A15" s="4" t="s">
        <v>9</v>
      </c>
      <c r="B15" s="12">
        <f t="shared" si="0"/>
        <v>1950</v>
      </c>
      <c r="C15" s="12">
        <f t="shared" si="0"/>
        <v>76746100</v>
      </c>
      <c r="D15" s="12">
        <v>64</v>
      </c>
      <c r="E15" s="12">
        <v>148500</v>
      </c>
      <c r="F15" s="12">
        <v>115</v>
      </c>
      <c r="G15" s="12">
        <v>508800</v>
      </c>
      <c r="H15" s="12">
        <v>235</v>
      </c>
      <c r="I15" s="12">
        <v>1926600</v>
      </c>
      <c r="J15" s="12">
        <v>684</v>
      </c>
      <c r="K15" s="12">
        <v>13714500</v>
      </c>
      <c r="L15" s="12">
        <v>852</v>
      </c>
      <c r="M15" s="12">
        <v>60447700</v>
      </c>
      <c r="N15" s="5"/>
    </row>
    <row r="16" spans="1:14" ht="34.5" customHeight="1">
      <c r="A16" s="4" t="s">
        <v>10</v>
      </c>
      <c r="B16" s="12">
        <f t="shared" si="0"/>
        <v>1782</v>
      </c>
      <c r="C16" s="12">
        <f t="shared" si="0"/>
        <v>70707100</v>
      </c>
      <c r="D16" s="12">
        <v>55</v>
      </c>
      <c r="E16" s="12">
        <v>131200</v>
      </c>
      <c r="F16" s="12">
        <v>90</v>
      </c>
      <c r="G16" s="12">
        <v>391800</v>
      </c>
      <c r="H16" s="12">
        <v>237</v>
      </c>
      <c r="I16" s="12">
        <v>1917100</v>
      </c>
      <c r="J16" s="12">
        <v>607</v>
      </c>
      <c r="K16" s="12">
        <v>12245900</v>
      </c>
      <c r="L16" s="12">
        <v>793</v>
      </c>
      <c r="M16" s="12">
        <v>56021100</v>
      </c>
      <c r="N16" s="5"/>
    </row>
    <row r="17" spans="1:13" ht="34.5" customHeight="1">
      <c r="A17" s="4" t="s">
        <v>11</v>
      </c>
      <c r="B17" s="12">
        <f t="shared" si="0"/>
        <v>1903</v>
      </c>
      <c r="C17" s="12">
        <f t="shared" si="0"/>
        <v>81712000</v>
      </c>
      <c r="D17" s="12">
        <v>62</v>
      </c>
      <c r="E17" s="12">
        <v>161300</v>
      </c>
      <c r="F17" s="12">
        <v>102</v>
      </c>
      <c r="G17" s="12">
        <v>454400</v>
      </c>
      <c r="H17" s="12">
        <v>229</v>
      </c>
      <c r="I17" s="12">
        <v>1862900</v>
      </c>
      <c r="J17" s="12">
        <v>640</v>
      </c>
      <c r="K17" s="12">
        <v>13140000</v>
      </c>
      <c r="L17" s="12">
        <v>870</v>
      </c>
      <c r="M17" s="12">
        <v>66093400</v>
      </c>
    </row>
    <row r="18" spans="1:13" ht="34.5" customHeight="1">
      <c r="A18" s="4" t="s">
        <v>26</v>
      </c>
      <c r="B18" s="12">
        <f>SUM(B6:B17)</f>
        <v>21916</v>
      </c>
      <c r="C18" s="12">
        <f>SUM(C6:C17)</f>
        <v>852215200</v>
      </c>
      <c r="D18" s="12">
        <f aca="true" t="shared" si="1" ref="D18:M18">SUM(D6:D17)</f>
        <v>679</v>
      </c>
      <c r="E18" s="12">
        <f t="shared" si="1"/>
        <v>1670700</v>
      </c>
      <c r="F18" s="12">
        <f t="shared" si="1"/>
        <v>1178</v>
      </c>
      <c r="G18" s="12">
        <f t="shared" si="1"/>
        <v>5177200</v>
      </c>
      <c r="H18" s="12">
        <f t="shared" si="1"/>
        <v>2897</v>
      </c>
      <c r="I18" s="12">
        <f t="shared" si="1"/>
        <v>23570300</v>
      </c>
      <c r="J18" s="12">
        <f t="shared" si="1"/>
        <v>7561</v>
      </c>
      <c r="K18" s="12">
        <f t="shared" si="1"/>
        <v>152338300</v>
      </c>
      <c r="L18" s="12">
        <f t="shared" si="1"/>
        <v>9601</v>
      </c>
      <c r="M18" s="12">
        <f t="shared" si="1"/>
        <v>669458700</v>
      </c>
    </row>
    <row r="19" spans="1:13" ht="36" customHeight="1">
      <c r="A19" s="6"/>
      <c r="B19" s="10"/>
      <c r="C19" s="6"/>
      <c r="D19" s="6"/>
      <c r="E19" s="6"/>
      <c r="F19" s="6"/>
      <c r="G19" s="6"/>
      <c r="H19" s="6"/>
      <c r="I19" s="6"/>
      <c r="J19" s="3"/>
      <c r="K19" s="3"/>
      <c r="L19" s="3"/>
      <c r="M19" s="3"/>
    </row>
    <row r="20" spans="1:13" s="15" customFormat="1" ht="21.75" customHeight="1">
      <c r="A20" s="5" t="s">
        <v>17</v>
      </c>
      <c r="B20" s="13"/>
      <c r="C20" s="14"/>
      <c r="D20" s="14" t="s">
        <v>16</v>
      </c>
      <c r="E20" s="14"/>
      <c r="F20" s="14"/>
      <c r="G20" s="19" t="s">
        <v>18</v>
      </c>
      <c r="H20" s="19"/>
      <c r="I20" s="14"/>
      <c r="J20" s="5"/>
      <c r="K20" s="14" t="s">
        <v>15</v>
      </c>
      <c r="L20" s="5"/>
      <c r="M20" s="5"/>
    </row>
    <row r="21" spans="1:13" ht="30" customHeight="1">
      <c r="A21" s="3"/>
      <c r="B21" s="10"/>
      <c r="C21" s="6"/>
      <c r="D21" s="6"/>
      <c r="E21" s="7"/>
      <c r="F21" s="6"/>
      <c r="G21" s="6"/>
      <c r="H21" s="6"/>
      <c r="I21" s="6"/>
      <c r="J21" s="6"/>
      <c r="K21" s="3"/>
      <c r="L21" s="3"/>
      <c r="M21" s="3"/>
    </row>
    <row r="22" spans="1:5" ht="16.5">
      <c r="A22" s="3" t="s">
        <v>29</v>
      </c>
      <c r="D22" s="3"/>
      <c r="E22" s="3"/>
    </row>
    <row r="23" spans="1:2" s="17" customFormat="1" ht="16.5">
      <c r="A23" s="6" t="s">
        <v>30</v>
      </c>
      <c r="B23" s="16"/>
    </row>
  </sheetData>
  <sheetProtection/>
  <mergeCells count="11">
    <mergeCell ref="G20:H20"/>
    <mergeCell ref="A1:M1"/>
    <mergeCell ref="A2:M2"/>
    <mergeCell ref="B3:L3"/>
    <mergeCell ref="A4:A5"/>
    <mergeCell ref="B4:C4"/>
    <mergeCell ref="D4:E4"/>
    <mergeCell ref="F4:G4"/>
    <mergeCell ref="H4:I4"/>
    <mergeCell ref="J4:K4"/>
    <mergeCell ref="L4:M4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12.375" style="0" customWidth="1"/>
    <col min="2" max="2" width="12.00390625" style="11" customWidth="1"/>
    <col min="3" max="3" width="20.625" style="0" customWidth="1"/>
    <col min="4" max="4" width="10.625" style="0" customWidth="1"/>
    <col min="5" max="5" width="20.625" style="0" customWidth="1"/>
    <col min="6" max="6" width="10.625" style="0" customWidth="1"/>
    <col min="7" max="7" width="20.625" style="0" customWidth="1"/>
    <col min="8" max="8" width="10.625" style="0" customWidth="1"/>
    <col min="9" max="9" width="20.625" style="0" customWidth="1"/>
    <col min="10" max="10" width="10.875" style="0" customWidth="1"/>
    <col min="11" max="11" width="20.625" style="0" customWidth="1"/>
    <col min="12" max="12" width="11.125" style="0" customWidth="1"/>
    <col min="13" max="13" width="20.625" style="0" customWidth="1"/>
  </cols>
  <sheetData>
    <row r="1" spans="1:14" ht="50.25" customHeigh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ht="35.2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4" ht="33" customHeight="1">
      <c r="A3" s="2"/>
      <c r="B3" s="22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8" t="s">
        <v>23</v>
      </c>
      <c r="N3" s="3"/>
    </row>
    <row r="4" spans="1:14" ht="34.5" customHeight="1">
      <c r="A4" s="23" t="s">
        <v>24</v>
      </c>
      <c r="B4" s="18" t="s">
        <v>25</v>
      </c>
      <c r="C4" s="18"/>
      <c r="D4" s="18" t="s">
        <v>12</v>
      </c>
      <c r="E4" s="18"/>
      <c r="F4" s="18" t="s">
        <v>19</v>
      </c>
      <c r="G4" s="18"/>
      <c r="H4" s="18" t="s">
        <v>20</v>
      </c>
      <c r="I4" s="18"/>
      <c r="J4" s="18" t="s">
        <v>21</v>
      </c>
      <c r="K4" s="18"/>
      <c r="L4" s="18" t="s">
        <v>22</v>
      </c>
      <c r="M4" s="18"/>
      <c r="N4" s="5"/>
    </row>
    <row r="5" spans="1:14" ht="34.5" customHeight="1">
      <c r="A5" s="24"/>
      <c r="B5" s="9" t="s">
        <v>13</v>
      </c>
      <c r="C5" s="4" t="s">
        <v>14</v>
      </c>
      <c r="D5" s="4" t="s">
        <v>13</v>
      </c>
      <c r="E5" s="4" t="s">
        <v>14</v>
      </c>
      <c r="F5" s="4" t="s">
        <v>13</v>
      </c>
      <c r="G5" s="4" t="s">
        <v>14</v>
      </c>
      <c r="H5" s="4" t="s">
        <v>13</v>
      </c>
      <c r="I5" s="4" t="s">
        <v>14</v>
      </c>
      <c r="J5" s="4" t="s">
        <v>13</v>
      </c>
      <c r="K5" s="4" t="s">
        <v>14</v>
      </c>
      <c r="L5" s="4" t="s">
        <v>13</v>
      </c>
      <c r="M5" s="4" t="s">
        <v>14</v>
      </c>
      <c r="N5" s="5"/>
    </row>
    <row r="6" spans="1:14" ht="34.5" customHeight="1">
      <c r="A6" s="4" t="s">
        <v>0</v>
      </c>
      <c r="B6" s="12">
        <f aca="true" t="shared" si="0" ref="B6:B17">D6+F6+H6+J6+L6</f>
        <v>2170</v>
      </c>
      <c r="C6" s="12">
        <f aca="true" t="shared" si="1" ref="C6:C17">E6+G6+I6+K6+M6</f>
        <v>79637900</v>
      </c>
      <c r="D6" s="12">
        <v>91</v>
      </c>
      <c r="E6" s="12">
        <v>209500</v>
      </c>
      <c r="F6" s="12">
        <v>121</v>
      </c>
      <c r="G6" s="12">
        <v>526100</v>
      </c>
      <c r="H6" s="12">
        <v>304</v>
      </c>
      <c r="I6" s="12">
        <v>2454800</v>
      </c>
      <c r="J6" s="12">
        <v>746</v>
      </c>
      <c r="K6" s="12">
        <v>15022500</v>
      </c>
      <c r="L6" s="12">
        <v>908</v>
      </c>
      <c r="M6" s="12">
        <v>61425000</v>
      </c>
      <c r="N6" s="5"/>
    </row>
    <row r="7" spans="1:14" ht="34.5" customHeight="1">
      <c r="A7" s="4" t="s">
        <v>1</v>
      </c>
      <c r="B7" s="12">
        <f t="shared" si="0"/>
        <v>1579</v>
      </c>
      <c r="C7" s="12">
        <f t="shared" si="1"/>
        <v>57605100</v>
      </c>
      <c r="D7" s="12">
        <v>41</v>
      </c>
      <c r="E7" s="12">
        <v>96600</v>
      </c>
      <c r="F7" s="12">
        <v>97</v>
      </c>
      <c r="G7" s="12">
        <v>433800</v>
      </c>
      <c r="H7" s="12">
        <v>221</v>
      </c>
      <c r="I7" s="12">
        <v>1800700</v>
      </c>
      <c r="J7" s="12">
        <v>573</v>
      </c>
      <c r="K7" s="12">
        <v>11648500</v>
      </c>
      <c r="L7" s="12">
        <v>647</v>
      </c>
      <c r="M7" s="12">
        <v>43625500</v>
      </c>
      <c r="N7" s="5"/>
    </row>
    <row r="8" spans="1:14" ht="34.5" customHeight="1">
      <c r="A8" s="4" t="s">
        <v>2</v>
      </c>
      <c r="B8" s="12">
        <f t="shared" si="0"/>
        <v>2444</v>
      </c>
      <c r="C8" s="12">
        <f t="shared" si="1"/>
        <v>90942200</v>
      </c>
      <c r="D8" s="12">
        <v>82</v>
      </c>
      <c r="E8" s="12">
        <v>203200</v>
      </c>
      <c r="F8" s="12">
        <v>133</v>
      </c>
      <c r="G8" s="12">
        <v>572800</v>
      </c>
      <c r="H8" s="12">
        <v>330</v>
      </c>
      <c r="I8" s="12">
        <v>2667600</v>
      </c>
      <c r="J8" s="12">
        <v>828</v>
      </c>
      <c r="K8" s="12">
        <v>16974000</v>
      </c>
      <c r="L8" s="12">
        <v>1071</v>
      </c>
      <c r="M8" s="12">
        <v>70524600</v>
      </c>
      <c r="N8" s="5"/>
    </row>
    <row r="9" spans="1:14" ht="34.5" customHeight="1">
      <c r="A9" s="4" t="s">
        <v>3</v>
      </c>
      <c r="B9" s="12">
        <f t="shared" si="0"/>
        <v>2130</v>
      </c>
      <c r="C9" s="12">
        <f t="shared" si="1"/>
        <v>80736100</v>
      </c>
      <c r="D9" s="12">
        <v>69</v>
      </c>
      <c r="E9" s="12">
        <v>165000</v>
      </c>
      <c r="F9" s="12">
        <v>114</v>
      </c>
      <c r="G9" s="12">
        <v>495500</v>
      </c>
      <c r="H9" s="12">
        <v>282</v>
      </c>
      <c r="I9" s="12">
        <v>2325600</v>
      </c>
      <c r="J9" s="12">
        <v>749</v>
      </c>
      <c r="K9" s="12">
        <v>14977000</v>
      </c>
      <c r="L9" s="12">
        <v>916</v>
      </c>
      <c r="M9" s="12">
        <v>62773000</v>
      </c>
      <c r="N9" s="5"/>
    </row>
    <row r="10" spans="1:14" ht="34.5" customHeight="1">
      <c r="A10" s="4" t="s">
        <v>4</v>
      </c>
      <c r="B10" s="12">
        <f t="shared" si="0"/>
        <v>1755</v>
      </c>
      <c r="C10" s="12">
        <f t="shared" si="1"/>
        <v>64736500</v>
      </c>
      <c r="D10" s="12">
        <v>46</v>
      </c>
      <c r="E10" s="12">
        <v>108000</v>
      </c>
      <c r="F10" s="12">
        <v>98</v>
      </c>
      <c r="G10" s="12">
        <v>433100</v>
      </c>
      <c r="H10" s="12">
        <v>231</v>
      </c>
      <c r="I10" s="12">
        <v>1883400</v>
      </c>
      <c r="J10" s="12">
        <v>622</v>
      </c>
      <c r="K10" s="12">
        <v>12603500</v>
      </c>
      <c r="L10" s="12">
        <v>758</v>
      </c>
      <c r="M10" s="12">
        <v>49708500</v>
      </c>
      <c r="N10" s="5"/>
    </row>
    <row r="11" spans="1:14" ht="34.5" customHeight="1">
      <c r="A11" s="4" t="s">
        <v>5</v>
      </c>
      <c r="B11" s="12">
        <f t="shared" si="0"/>
        <v>2054</v>
      </c>
      <c r="C11" s="12">
        <f t="shared" si="1"/>
        <v>78026300</v>
      </c>
      <c r="D11" s="12">
        <v>81</v>
      </c>
      <c r="E11" s="12">
        <v>196300</v>
      </c>
      <c r="F11" s="12">
        <v>117</v>
      </c>
      <c r="G11" s="12">
        <v>513300</v>
      </c>
      <c r="H11" s="12">
        <v>281</v>
      </c>
      <c r="I11" s="12">
        <v>2271100</v>
      </c>
      <c r="J11" s="12">
        <v>685</v>
      </c>
      <c r="K11" s="12">
        <v>13803000</v>
      </c>
      <c r="L11" s="12">
        <v>890</v>
      </c>
      <c r="M11" s="12">
        <v>61242600</v>
      </c>
      <c r="N11" s="5"/>
    </row>
    <row r="12" spans="1:14" ht="34.5" customHeight="1">
      <c r="A12" s="4" t="s">
        <v>6</v>
      </c>
      <c r="B12" s="12">
        <f t="shared" si="0"/>
        <v>2017</v>
      </c>
      <c r="C12" s="12">
        <f t="shared" si="1"/>
        <v>72565200</v>
      </c>
      <c r="D12" s="12">
        <v>79</v>
      </c>
      <c r="E12" s="12">
        <v>178600</v>
      </c>
      <c r="F12" s="12">
        <v>113</v>
      </c>
      <c r="G12" s="12">
        <v>490100</v>
      </c>
      <c r="H12" s="12">
        <v>276</v>
      </c>
      <c r="I12" s="12">
        <v>2263500</v>
      </c>
      <c r="J12" s="12">
        <v>710</v>
      </c>
      <c r="K12" s="12">
        <v>14234000</v>
      </c>
      <c r="L12" s="12">
        <v>839</v>
      </c>
      <c r="M12" s="12">
        <v>55399000</v>
      </c>
      <c r="N12" s="5"/>
    </row>
    <row r="13" spans="1:14" ht="34.5" customHeight="1">
      <c r="A13" s="4" t="s">
        <v>7</v>
      </c>
      <c r="B13" s="12">
        <f t="shared" si="0"/>
        <v>1939</v>
      </c>
      <c r="C13" s="12">
        <f t="shared" si="1"/>
        <v>69858100</v>
      </c>
      <c r="D13" s="12">
        <v>44</v>
      </c>
      <c r="E13" s="12">
        <v>111000</v>
      </c>
      <c r="F13" s="12">
        <v>113</v>
      </c>
      <c r="G13" s="12">
        <v>494300</v>
      </c>
      <c r="H13" s="12">
        <v>282</v>
      </c>
      <c r="I13" s="12">
        <v>2311800</v>
      </c>
      <c r="J13" s="12">
        <v>678</v>
      </c>
      <c r="K13" s="12">
        <v>13657500</v>
      </c>
      <c r="L13" s="12">
        <v>822</v>
      </c>
      <c r="M13" s="12">
        <v>53283500</v>
      </c>
      <c r="N13" s="5"/>
    </row>
    <row r="14" spans="1:14" ht="34.5" customHeight="1">
      <c r="A14" s="4" t="s">
        <v>8</v>
      </c>
      <c r="B14" s="12">
        <f t="shared" si="0"/>
        <v>2019</v>
      </c>
      <c r="C14" s="12">
        <f t="shared" si="1"/>
        <v>75091100</v>
      </c>
      <c r="D14" s="12">
        <v>77</v>
      </c>
      <c r="E14" s="12">
        <v>194800</v>
      </c>
      <c r="F14" s="12">
        <v>109</v>
      </c>
      <c r="G14" s="12">
        <v>473400</v>
      </c>
      <c r="H14" s="12">
        <v>283</v>
      </c>
      <c r="I14" s="12">
        <v>2328300</v>
      </c>
      <c r="J14" s="12">
        <v>660</v>
      </c>
      <c r="K14" s="12">
        <v>13520000</v>
      </c>
      <c r="L14" s="12">
        <v>890</v>
      </c>
      <c r="M14" s="12">
        <v>58574600</v>
      </c>
      <c r="N14" s="5"/>
    </row>
    <row r="15" spans="1:14" ht="34.5" customHeight="1">
      <c r="A15" s="4" t="s">
        <v>9</v>
      </c>
      <c r="B15" s="12">
        <f t="shared" si="0"/>
        <v>1961</v>
      </c>
      <c r="C15" s="12">
        <f t="shared" si="1"/>
        <v>72296800</v>
      </c>
      <c r="D15" s="12">
        <v>70</v>
      </c>
      <c r="E15" s="12">
        <v>166900</v>
      </c>
      <c r="F15" s="12">
        <v>106</v>
      </c>
      <c r="G15" s="12">
        <v>464700</v>
      </c>
      <c r="H15" s="12">
        <v>266</v>
      </c>
      <c r="I15" s="12">
        <v>2189600</v>
      </c>
      <c r="J15" s="12">
        <v>699</v>
      </c>
      <c r="K15" s="12">
        <v>13947000</v>
      </c>
      <c r="L15" s="12">
        <v>820</v>
      </c>
      <c r="M15" s="12">
        <v>55528600</v>
      </c>
      <c r="N15" s="5"/>
    </row>
    <row r="16" spans="1:14" ht="34.5" customHeight="1">
      <c r="A16" s="4" t="s">
        <v>10</v>
      </c>
      <c r="B16" s="12">
        <f t="shared" si="0"/>
        <v>1861</v>
      </c>
      <c r="C16" s="12">
        <f t="shared" si="1"/>
        <v>66047000</v>
      </c>
      <c r="D16" s="12">
        <v>52</v>
      </c>
      <c r="E16" s="12">
        <v>120300</v>
      </c>
      <c r="F16" s="12">
        <v>111</v>
      </c>
      <c r="G16" s="12">
        <v>485000</v>
      </c>
      <c r="H16" s="12">
        <v>276</v>
      </c>
      <c r="I16" s="12">
        <v>2225700</v>
      </c>
      <c r="J16" s="12">
        <v>661</v>
      </c>
      <c r="K16" s="12">
        <v>13451000</v>
      </c>
      <c r="L16" s="12">
        <v>761</v>
      </c>
      <c r="M16" s="12">
        <v>49765000</v>
      </c>
      <c r="N16" s="5"/>
    </row>
    <row r="17" spans="1:13" ht="34.5" customHeight="1">
      <c r="A17" s="4" t="s">
        <v>11</v>
      </c>
      <c r="B17" s="12">
        <f t="shared" si="0"/>
        <v>2050</v>
      </c>
      <c r="C17" s="12">
        <f t="shared" si="1"/>
        <v>76845100</v>
      </c>
      <c r="D17" s="12">
        <v>76</v>
      </c>
      <c r="E17" s="12">
        <v>185900</v>
      </c>
      <c r="F17" s="12">
        <v>115</v>
      </c>
      <c r="G17" s="12">
        <v>513400</v>
      </c>
      <c r="H17" s="12">
        <v>295</v>
      </c>
      <c r="I17" s="12">
        <v>2403200</v>
      </c>
      <c r="J17" s="12">
        <v>667</v>
      </c>
      <c r="K17" s="12">
        <v>13434500</v>
      </c>
      <c r="L17" s="12">
        <v>897</v>
      </c>
      <c r="M17" s="12">
        <v>60308100</v>
      </c>
    </row>
    <row r="18" spans="1:13" ht="34.5" customHeight="1">
      <c r="A18" s="4" t="s">
        <v>26</v>
      </c>
      <c r="B18" s="12">
        <f>SUM(B6:B17)</f>
        <v>23979</v>
      </c>
      <c r="C18" s="12">
        <f>SUM(C6:C17)</f>
        <v>884387400</v>
      </c>
      <c r="D18" s="12">
        <f aca="true" t="shared" si="2" ref="D18:M18">SUM(D6:D17)</f>
        <v>808</v>
      </c>
      <c r="E18" s="12">
        <f t="shared" si="2"/>
        <v>1936100</v>
      </c>
      <c r="F18" s="12">
        <f t="shared" si="2"/>
        <v>1347</v>
      </c>
      <c r="G18" s="12">
        <f t="shared" si="2"/>
        <v>5895500</v>
      </c>
      <c r="H18" s="12">
        <f t="shared" si="2"/>
        <v>3327</v>
      </c>
      <c r="I18" s="12">
        <f t="shared" si="2"/>
        <v>27125300</v>
      </c>
      <c r="J18" s="12">
        <f t="shared" si="2"/>
        <v>8278</v>
      </c>
      <c r="K18" s="12">
        <f t="shared" si="2"/>
        <v>167272500</v>
      </c>
      <c r="L18" s="12">
        <f t="shared" si="2"/>
        <v>10219</v>
      </c>
      <c r="M18" s="12">
        <f t="shared" si="2"/>
        <v>682158000</v>
      </c>
    </row>
    <row r="19" spans="1:13" ht="36" customHeight="1">
      <c r="A19" s="6"/>
      <c r="B19" s="10"/>
      <c r="C19" s="6"/>
      <c r="D19" s="6"/>
      <c r="E19" s="6"/>
      <c r="F19" s="6"/>
      <c r="G19" s="6"/>
      <c r="H19" s="6"/>
      <c r="I19" s="6"/>
      <c r="J19" s="3"/>
      <c r="K19" s="3"/>
      <c r="L19" s="3"/>
      <c r="M19" s="3"/>
    </row>
    <row r="20" spans="1:13" s="15" customFormat="1" ht="21.75" customHeight="1">
      <c r="A20" s="5" t="s">
        <v>17</v>
      </c>
      <c r="B20" s="13"/>
      <c r="C20" s="14"/>
      <c r="D20" s="14" t="s">
        <v>16</v>
      </c>
      <c r="E20" s="14"/>
      <c r="F20" s="14"/>
      <c r="G20" s="19" t="s">
        <v>18</v>
      </c>
      <c r="H20" s="19"/>
      <c r="I20" s="14"/>
      <c r="J20" s="5"/>
      <c r="K20" s="14" t="s">
        <v>15</v>
      </c>
      <c r="L20" s="5"/>
      <c r="M20" s="5"/>
    </row>
    <row r="21" spans="1:13" ht="30" customHeight="1">
      <c r="A21" s="3"/>
      <c r="B21" s="10"/>
      <c r="C21" s="6"/>
      <c r="D21" s="6"/>
      <c r="E21" s="7"/>
      <c r="F21" s="6"/>
      <c r="G21" s="6"/>
      <c r="H21" s="6"/>
      <c r="I21" s="6"/>
      <c r="J21" s="6"/>
      <c r="K21" s="3"/>
      <c r="L21" s="3"/>
      <c r="M21" s="3"/>
    </row>
    <row r="22" spans="1:5" ht="16.5">
      <c r="A22" s="3" t="s">
        <v>29</v>
      </c>
      <c r="D22" s="3"/>
      <c r="E22" s="3"/>
    </row>
    <row r="23" spans="1:2" s="17" customFormat="1" ht="16.5">
      <c r="A23" s="6" t="s">
        <v>30</v>
      </c>
      <c r="B23" s="16"/>
    </row>
  </sheetData>
  <sheetProtection/>
  <mergeCells count="11">
    <mergeCell ref="A1:M1"/>
    <mergeCell ref="A2:M2"/>
    <mergeCell ref="B3:L3"/>
    <mergeCell ref="A4:A5"/>
    <mergeCell ref="B4:C4"/>
    <mergeCell ref="D4:E4"/>
    <mergeCell ref="F4:G4"/>
    <mergeCell ref="H4:I4"/>
    <mergeCell ref="J4:K4"/>
    <mergeCell ref="L4:M4"/>
    <mergeCell ref="G20:H20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高雄市政府財政局動產質借所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高雄市政府財政局動產質借所</dc:creator>
  <cp:keywords/>
  <dc:description/>
  <cp:lastModifiedBy>動產質借所 高雄市政府財政局</cp:lastModifiedBy>
  <cp:lastPrinted>2023-01-13T04:01:21Z</cp:lastPrinted>
  <dcterms:created xsi:type="dcterms:W3CDTF">2011-01-03T07:30:57Z</dcterms:created>
  <dcterms:modified xsi:type="dcterms:W3CDTF">2024-01-03T08:56:10Z</dcterms:modified>
  <cp:category/>
  <cp:version/>
  <cp:contentType/>
  <cp:contentStatus/>
</cp:coreProperties>
</file>