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336" activeTab="2"/>
  </bookViews>
  <sheets>
    <sheet name="20890-90-01" sheetId="1" r:id="rId1"/>
    <sheet name="20890-90-02" sheetId="2" r:id="rId2"/>
    <sheet name="20890-90-0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A4" authorId="0">
      <text>
        <r>
          <rPr>
            <sz val="9"/>
            <rFont val="新細明體"/>
            <family val="1"/>
          </rPr>
          <t>D-自動時間說明A</t>
        </r>
      </text>
    </comment>
    <comment ref="B46" authorId="0">
      <text>
        <r>
          <rPr>
            <sz val="9"/>
            <rFont val="新細明體"/>
            <family val="1"/>
          </rPr>
          <t>C-1:29120701-2: 94/01/01A-3:01001-4:2006@A-5:21050001-6:-7:-8:-9:-10:-11:-12:</t>
        </r>
      </text>
    </comment>
    <comment ref="C46" authorId="0">
      <text>
        <r>
          <rPr>
            <sz val="9"/>
            <rFont val="新細明體"/>
            <family val="1"/>
          </rPr>
          <t>C-1:29120701-2: 94/01/01A-3:01001-4:2006@A-5:21051001-6:-7:-8:-9:-10:-11:-12:</t>
        </r>
      </text>
    </comment>
    <comment ref="D46" authorId="0">
      <text>
        <r>
          <rPr>
            <sz val="9"/>
            <rFont val="新細明體"/>
            <family val="1"/>
          </rPr>
          <t>C-1:29120701-2: 94/01/01A-3:01001-4:200610-5:21050001-6:-7:-8:-9:-10:-11:-12:</t>
        </r>
      </text>
    </comment>
    <comment ref="E46" authorId="0">
      <text>
        <r>
          <rPr>
            <sz val="9"/>
            <rFont val="新細明體"/>
            <family val="1"/>
          </rPr>
          <t>C-1:29120701-2: 94/01/01A-3:01001-4:200610-5:21051001-6:-7:-8:-9:-10:-11:-12:</t>
        </r>
      </text>
    </comment>
    <comment ref="F46" authorId="0">
      <text>
        <r>
          <rPr>
            <sz val="9"/>
            <rFont val="新細明體"/>
            <family val="1"/>
          </rPr>
          <t>C-1:29120701-2: 94/01/01A-3:01001-4:200610-5:21050001-6:-7:-8:-9:-10:-11:-12:</t>
        </r>
      </text>
    </comment>
    <comment ref="G46" authorId="0">
      <text>
        <r>
          <rPr>
            <sz val="9"/>
            <rFont val="新細明體"/>
            <family val="1"/>
          </rPr>
          <t>C-1:29120701-2: 94/01/01A-3:01001-4:200610-5:21051001-6:-7:-8:-9:-10:-11:-12:</t>
        </r>
      </text>
    </comment>
    <comment ref="H46" authorId="0">
      <text>
        <r>
          <rPr>
            <sz val="9"/>
            <rFont val="新細明體"/>
            <family val="1"/>
          </rPr>
          <t>C-1:29120701-2: 94/01/01A-3:01001-4:200630-5:21050001-6:-7:-8:-9:-10:-11:-12:</t>
        </r>
      </text>
    </comment>
    <comment ref="I46" authorId="0">
      <text>
        <r>
          <rPr>
            <sz val="9"/>
            <rFont val="新細明體"/>
            <family val="1"/>
          </rPr>
          <t>C-1:29120701-2: 94/01/01A-3:01001-4:200630-5:21051001-6:-7:-8:-9:-10:-11:-12:</t>
        </r>
      </text>
    </comment>
    <comment ref="J46" authorId="0">
      <text>
        <r>
          <rPr>
            <sz val="9"/>
            <rFont val="新細明體"/>
            <family val="1"/>
          </rPr>
          <t>C-1:29120701-2: 94/01/01A-3:01001-4:200640-5:21050001-6:-7:-8:-9:-10:-11:-12:</t>
        </r>
      </text>
    </comment>
    <comment ref="K46" authorId="0">
      <text>
        <r>
          <rPr>
            <sz val="9"/>
            <rFont val="新細明體"/>
            <family val="1"/>
          </rPr>
          <t>C-1:29120701-2: 94/01/01A-3:01001-4:200640-5:21051001-6:-7:-8:-9:-10:-11:-12:</t>
        </r>
      </text>
    </comment>
    <comment ref="L46" authorId="0">
      <text>
        <r>
          <rPr>
            <sz val="9"/>
            <rFont val="新細明體"/>
            <family val="1"/>
          </rPr>
          <t>C-1:29120701-2: 94/01/01A-3:01001-4:2006Z0-5:21050001-6:-7:-8:-9:-10:-11:-12:</t>
        </r>
      </text>
    </comment>
    <comment ref="M46" authorId="0">
      <text>
        <r>
          <rPr>
            <sz val="9"/>
            <rFont val="新細明體"/>
            <family val="1"/>
          </rPr>
          <t>C-1:29120701-2: 94/01/01A-3:01001-4:2006Z0-5:21051001-6:-7:-8:-9:-10:-11:-12:</t>
        </r>
      </text>
    </comment>
  </commentList>
</comments>
</file>

<file path=xl/comments2.xml><?xml version="1.0" encoding="utf-8"?>
<comments xmlns="http://schemas.openxmlformats.org/spreadsheetml/2006/main">
  <authors>
    <author>YU</author>
    <author>jy09</author>
  </authors>
  <commentList>
    <comment ref="A4" authorId="0">
      <text>
        <r>
          <rPr>
            <sz val="9"/>
            <rFont val="新細明體"/>
            <family val="1"/>
          </rPr>
          <t>D-自動時間說明A</t>
        </r>
      </text>
    </comment>
    <comment ref="C7" authorId="0">
      <text>
        <r>
          <rPr>
            <sz val="9"/>
            <rFont val="新細明體"/>
            <family val="1"/>
          </rPr>
          <t>C-1:29120702-2: 80/01/01A-3:01003-4:C005@A-5:210401-6:21050001-7:-8:-9:-10:-11:-12:</t>
        </r>
      </text>
    </comment>
    <comment ref="D7" authorId="0">
      <text>
        <r>
          <rPr>
            <sz val="9"/>
            <rFont val="新細明體"/>
            <family val="1"/>
          </rPr>
          <t>C-1:29120702-2: 80/01/01A-3:01003-4:C005@A-5:2104@A-6:21051001-7:-8:-9:-10:-11:-12:</t>
        </r>
      </text>
    </comment>
    <comment ref="E7" authorId="0">
      <text>
        <r>
          <rPr>
            <sz val="9"/>
            <rFont val="新細明體"/>
            <family val="1"/>
          </rPr>
          <t>C-1:29120702-2: 80/01/01A-3:01003-4:C005@A-5:210401-6:21050001-7:-8:-9:-10:-11:-12:</t>
        </r>
      </text>
    </comment>
    <comment ref="F7" authorId="0">
      <text>
        <r>
          <rPr>
            <sz val="9"/>
            <rFont val="新細明體"/>
            <family val="1"/>
          </rPr>
          <t>C-1:29120702-2: 80/01/01A-3:01003-4:C005@A-5:210401-6:21051001-7:-8:-9:-10:-11:-12:</t>
        </r>
      </text>
    </comment>
    <comment ref="G7" authorId="0">
      <text>
        <r>
          <rPr>
            <sz val="9"/>
            <rFont val="新細明體"/>
            <family val="1"/>
          </rPr>
          <t>C-1:29120702-2: 80/01/01A-3:01003-4:C005@A-5:210402-6:21050001-7:-8:-9:-10:-11:-12:</t>
        </r>
      </text>
    </comment>
    <comment ref="H7" authorId="0">
      <text>
        <r>
          <rPr>
            <sz val="9"/>
            <rFont val="新細明體"/>
            <family val="1"/>
          </rPr>
          <t>C-1:29120702-2: 80/01/01A-3:01003-4:C005@A-5:210402-6:21051001-7:-8:-9:-10:-11:-12:</t>
        </r>
      </text>
    </comment>
    <comment ref="I7" authorId="0">
      <text>
        <r>
          <rPr>
            <sz val="9"/>
            <rFont val="新細明體"/>
            <family val="1"/>
          </rPr>
          <t>C-1:29120702-2: 80/01/01A-3:01003-4:C005@A-5:210403-6:21050001-7:-8:-9:-10:-11:-12:</t>
        </r>
      </text>
    </comment>
    <comment ref="J7" authorId="0">
      <text>
        <r>
          <rPr>
            <sz val="9"/>
            <rFont val="新細明體"/>
            <family val="1"/>
          </rPr>
          <t>C-1:29120702-2: 80/01/01A-3:01003-4:C005@A-5:210403-6:21051001-7:-8:-9:-10:-11:-12:</t>
        </r>
      </text>
    </comment>
    <comment ref="K7" authorId="0">
      <text>
        <r>
          <rPr>
            <sz val="9"/>
            <rFont val="新細明體"/>
            <family val="1"/>
          </rPr>
          <t>C-1:29120702-2: 80/01/01A-3:01003-4:C005@A-5:210404-6:21050001-7:-8:-9:-10:-11:-12:</t>
        </r>
      </text>
    </comment>
    <comment ref="L7" authorId="0">
      <text>
        <r>
          <rPr>
            <sz val="9"/>
            <rFont val="新細明體"/>
            <family val="1"/>
          </rPr>
          <t>C-1:29120702-2: 80/01/01A-3:01003-4:C005@A-5:210404-6:21051001-7:-8:-9:-10:-11:-12:</t>
        </r>
      </text>
    </comment>
    <comment ref="M7" authorId="0">
      <text>
        <r>
          <rPr>
            <sz val="9"/>
            <rFont val="新細明體"/>
            <family val="1"/>
          </rPr>
          <t>C-1:29120702-2: 80/01/01A-3:01003-4:C005@A-5:210405-6:21050001-7:-8:-9:-10:-11:-12:</t>
        </r>
      </text>
    </comment>
    <comment ref="N7" authorId="0">
      <text>
        <r>
          <rPr>
            <sz val="9"/>
            <rFont val="新細明體"/>
            <family val="1"/>
          </rPr>
          <t>C-1:29120702-2: 80/01/01A-3:01003-4:C005@A-5:210405-6:21051001-7:-8:-9:-10:-11:-12:</t>
        </r>
      </text>
    </comment>
    <comment ref="C8" authorId="0">
      <text>
        <r>
          <rPr>
            <sz val="9"/>
            <rFont val="新細明體"/>
            <family val="1"/>
          </rPr>
          <t>C-1:29120702-2: 80/01/01A-3:01003-4:C0051-5:2104@A-6:21050001-7:-8:-9:-10:-11:-12:</t>
        </r>
      </text>
    </comment>
    <comment ref="D8" authorId="0">
      <text>
        <r>
          <rPr>
            <sz val="9"/>
            <rFont val="新細明體"/>
            <family val="1"/>
          </rPr>
          <t>C-1:29120702-2: 80/01/01A-3:01003-4:C0051-5:2104@A-6:21051001-7:-8:-9:-10:-11:-12:</t>
        </r>
      </text>
    </comment>
    <comment ref="E8" authorId="0">
      <text>
        <r>
          <rPr>
            <sz val="9"/>
            <rFont val="新細明體"/>
            <family val="1"/>
          </rPr>
          <t>C-1:29120702-2: 80/01/01A-3:01003-4:C0051-5:210401-6:21050001-7:-8:-9:-10:-11:-12:</t>
        </r>
      </text>
    </comment>
    <comment ref="F8" authorId="0">
      <text>
        <r>
          <rPr>
            <sz val="9"/>
            <rFont val="新細明體"/>
            <family val="1"/>
          </rPr>
          <t>C-1:29120702-2: 80/01/01A-3:01003-4:C0051-5:210401-6:21051001-7:-8:-9:-10:-11:-12:</t>
        </r>
      </text>
    </comment>
    <comment ref="G8" authorId="0">
      <text>
        <r>
          <rPr>
            <sz val="9"/>
            <rFont val="新細明體"/>
            <family val="1"/>
          </rPr>
          <t>C-1:29120702-2: 80/01/01A-3:01003-4:C0051-5:210402-6:21050001-7:-8:-9:-10:-11:-12:</t>
        </r>
      </text>
    </comment>
    <comment ref="H8" authorId="0">
      <text>
        <r>
          <rPr>
            <sz val="9"/>
            <rFont val="新細明體"/>
            <family val="1"/>
          </rPr>
          <t>C-1:29120702-2: 80/01/01A-3:01003-4:C0051-5:210402-6:21051001-7:-8:-9:-10:-11:-12:</t>
        </r>
      </text>
    </comment>
    <comment ref="I8" authorId="0">
      <text>
        <r>
          <rPr>
            <sz val="9"/>
            <rFont val="新細明體"/>
            <family val="1"/>
          </rPr>
          <t>C-1:29120702-2: 80/01/01A-3:01003-4:C0051-5:210403-6:21050001-7:-8:-9:-10:-11:-12:</t>
        </r>
      </text>
    </comment>
    <comment ref="J8" authorId="0">
      <text>
        <r>
          <rPr>
            <sz val="9"/>
            <rFont val="新細明體"/>
            <family val="1"/>
          </rPr>
          <t>C-1:29120702-2: 80/01/01A-3:01003-4:C0051-5:210403-6:21051001-7:-8:-9:-10:-11:-12:</t>
        </r>
      </text>
    </comment>
    <comment ref="K8" authorId="0">
      <text>
        <r>
          <rPr>
            <sz val="9"/>
            <rFont val="新細明體"/>
            <family val="1"/>
          </rPr>
          <t>C-1:29120702-2: 80/01/01A-3:01003-4:C0051-5:210404-6:21050001-7:-8:-9:-10:-11:-12:</t>
        </r>
      </text>
    </comment>
    <comment ref="L8" authorId="0">
      <text>
        <r>
          <rPr>
            <sz val="9"/>
            <rFont val="新細明體"/>
            <family val="1"/>
          </rPr>
          <t>C-1:29120702-2: 80/01/01A-3:01003-4:C0051-5:210404-6:21051001-7:-8:-9:-10:-11:-12:</t>
        </r>
      </text>
    </comment>
    <comment ref="M8" authorId="0">
      <text>
        <r>
          <rPr>
            <sz val="9"/>
            <rFont val="新細明體"/>
            <family val="1"/>
          </rPr>
          <t>C-1:29120702-2: 80/01/01A-3:01003-4:C0051-5:210405-6:21050001-7:-8:-9:-10:-11:-12:</t>
        </r>
      </text>
    </comment>
    <comment ref="N8" authorId="0">
      <text>
        <r>
          <rPr>
            <sz val="9"/>
            <rFont val="新細明體"/>
            <family val="1"/>
          </rPr>
          <t>C-1:29120702-2: 80/01/01A-3:01003-4:C0051-5:210405-6:21051001-7:-8:-9:-10:-11:-12:</t>
        </r>
      </text>
    </comment>
    <comment ref="C9" authorId="0">
      <text>
        <r>
          <rPr>
            <sz val="9"/>
            <rFont val="新細明體"/>
            <family val="1"/>
          </rPr>
          <t>C-1:29120702-2: 80/01/01A-3:01003-4:C0052-5:2104@A-6:21050001-7:-8:-9:-10:-11:-12:</t>
        </r>
      </text>
    </comment>
    <comment ref="D9" authorId="0">
      <text>
        <r>
          <rPr>
            <sz val="9"/>
            <rFont val="新細明體"/>
            <family val="1"/>
          </rPr>
          <t>C-1:29120702-2: 80/01/01A-3:01003-4:C0052-5:2104@A-6:21051001-7:-8:-9:-10:-11:-12:</t>
        </r>
      </text>
    </comment>
    <comment ref="E9" authorId="0">
      <text>
        <r>
          <rPr>
            <sz val="9"/>
            <rFont val="新細明體"/>
            <family val="1"/>
          </rPr>
          <t>C-1:29120702-2: 80/01/01A-3:01003-4:C0052-5:210401-6:21050001-7:-8:-9:-10:-11:-12:</t>
        </r>
      </text>
    </comment>
    <comment ref="F9" authorId="0">
      <text>
        <r>
          <rPr>
            <sz val="9"/>
            <rFont val="新細明體"/>
            <family val="1"/>
          </rPr>
          <t>C-1:29120702-2: 80/01/01A-3:01003-4:C0052-5:210401-6:21051001-7:-8:-9:-10:-11:-12:</t>
        </r>
      </text>
    </comment>
    <comment ref="G9" authorId="0">
      <text>
        <r>
          <rPr>
            <sz val="9"/>
            <rFont val="新細明體"/>
            <family val="1"/>
          </rPr>
          <t>C-1:29120702-2: 80/01/01A-3:01003-4:C0052-5:210402-6:21050001-7:-8:-9:-10:-11:-12:</t>
        </r>
      </text>
    </comment>
    <comment ref="H9" authorId="0">
      <text>
        <r>
          <rPr>
            <sz val="9"/>
            <rFont val="新細明體"/>
            <family val="1"/>
          </rPr>
          <t>C-1:29120702-2: 80/01/01A-3:01003-4:C0052-5:210402-6:21051001-7:-8:-9:-10:-11:-12:</t>
        </r>
      </text>
    </comment>
    <comment ref="I9" authorId="0">
      <text>
        <r>
          <rPr>
            <sz val="9"/>
            <rFont val="新細明體"/>
            <family val="1"/>
          </rPr>
          <t>C-1:29120702-2: 80/01/01A-3:01003-4:C0052-5:210403-6:21050001-7:-8:-9:-10:-11:-12:</t>
        </r>
      </text>
    </comment>
    <comment ref="J9" authorId="0">
      <text>
        <r>
          <rPr>
            <sz val="9"/>
            <rFont val="新細明體"/>
            <family val="1"/>
          </rPr>
          <t>C-1:29120702-2: 80/01/01A-3:01003-4:C0052-5:210403-6:21051001-7:-8:-9:-10:-11:-12:</t>
        </r>
      </text>
    </comment>
    <comment ref="K9" authorId="0">
      <text>
        <r>
          <rPr>
            <sz val="9"/>
            <rFont val="新細明體"/>
            <family val="1"/>
          </rPr>
          <t>C-1:29120702-2: 80/01/01A-3:01003-4:C0052-5:210404-6:21050001-7:-8:-9:-10:-11:-12:</t>
        </r>
      </text>
    </comment>
    <comment ref="L9" authorId="0">
      <text>
        <r>
          <rPr>
            <sz val="9"/>
            <rFont val="新細明體"/>
            <family val="1"/>
          </rPr>
          <t>C-1:29120702-2: 80/01/01A-3:01003-4:C0052-5:210404-6:21051001-7:-8:-9:-10:-11:-12:</t>
        </r>
      </text>
    </comment>
    <comment ref="M9" authorId="0">
      <text>
        <r>
          <rPr>
            <sz val="9"/>
            <rFont val="新細明體"/>
            <family val="1"/>
          </rPr>
          <t>C-1:29120702-2: 80/01/01A-3:01003-4:C0052-5:210405-6:21050001-7:-8:-9:-10:-11:-12:</t>
        </r>
      </text>
    </comment>
    <comment ref="N9" authorId="0">
      <text>
        <r>
          <rPr>
            <sz val="9"/>
            <rFont val="新細明體"/>
            <family val="1"/>
          </rPr>
          <t>C-1:29120702-2: 80/01/01A-3:01003-4:C0052-5:210405-6:21051001-7:-8:-9:-10:-11:-12:</t>
        </r>
      </text>
    </comment>
    <comment ref="C10" authorId="0">
      <text>
        <r>
          <rPr>
            <sz val="9"/>
            <rFont val="新細明體"/>
            <family val="1"/>
          </rPr>
          <t>C-1:29120702-2: 80/01/01A-3:01003-4:C0053-5:2104@A-6:21050001-7:-8:-9:-10:-11:-12:</t>
        </r>
      </text>
    </comment>
    <comment ref="D10" authorId="0">
      <text>
        <r>
          <rPr>
            <sz val="9"/>
            <rFont val="新細明體"/>
            <family val="1"/>
          </rPr>
          <t>C-1:29120702-2: 80/01/01A-3:01003-4:C0053-5:2104@A-6:21051001-7:-8:-9:-10:-11:-12:</t>
        </r>
      </text>
    </comment>
    <comment ref="E10" authorId="0">
      <text>
        <r>
          <rPr>
            <sz val="9"/>
            <rFont val="新細明體"/>
            <family val="1"/>
          </rPr>
          <t>C-1:29120702-2: 80/01/01A-3:01003-4:C0053-5:210401-6:21050001-7:-8:-9:-10:-11:-12:</t>
        </r>
      </text>
    </comment>
    <comment ref="F10" authorId="0">
      <text>
        <r>
          <rPr>
            <sz val="9"/>
            <rFont val="新細明體"/>
            <family val="1"/>
          </rPr>
          <t>C-1:29120702-2: 80/01/01A-3:01003-4:C0053-5:210401-6:21051001-7:-8:-9:-10:-11:-12:</t>
        </r>
      </text>
    </comment>
    <comment ref="G10" authorId="0">
      <text>
        <r>
          <rPr>
            <sz val="9"/>
            <rFont val="新細明體"/>
            <family val="1"/>
          </rPr>
          <t>C-1:29120702-2: 80/01/01A-3:01003-4:C0053-5:210402-6:21050001-7:-8:-9:-10:-11:-12:</t>
        </r>
      </text>
    </comment>
    <comment ref="H10" authorId="0">
      <text>
        <r>
          <rPr>
            <sz val="9"/>
            <rFont val="新細明體"/>
            <family val="1"/>
          </rPr>
          <t>C-1:29120702-2: 80/01/01A-3:01003-4:C0053-5:210402-6:21051001-7:-8:-9:-10:-11:-12:</t>
        </r>
      </text>
    </comment>
    <comment ref="J10" authorId="0">
      <text>
        <r>
          <rPr>
            <sz val="9"/>
            <rFont val="新細明體"/>
            <family val="1"/>
          </rPr>
          <t>C-1:29120702-2: 80/01/01A-3:01003-4:C0053-5:210403-6:21051001-7:-8:-9:-10:-11:-12:</t>
        </r>
      </text>
    </comment>
    <comment ref="K10" authorId="0">
      <text>
        <r>
          <rPr>
            <sz val="9"/>
            <rFont val="新細明體"/>
            <family val="1"/>
          </rPr>
          <t>C-1:29120702-2: 80/01/01A-3:01003-4:C0053-5:210404-6:21050001-7:-8:-9:-10:-11:-12:</t>
        </r>
      </text>
    </comment>
    <comment ref="L10" authorId="0">
      <text>
        <r>
          <rPr>
            <sz val="9"/>
            <rFont val="新細明體"/>
            <family val="1"/>
          </rPr>
          <t>C-1:29120702-2: 80/01/01A-3:01003-4:C0053-5:210404-6:21051001-7:-8:-9:-10:-11:-12:</t>
        </r>
      </text>
    </comment>
    <comment ref="M10" authorId="0">
      <text>
        <r>
          <rPr>
            <sz val="9"/>
            <rFont val="新細明體"/>
            <family val="1"/>
          </rPr>
          <t>C-1:29120702-2: 80/01/01A-3:01003-4:C0053-5:210405-6:21050001-7:-8:-9:-10:-11:-12:</t>
        </r>
      </text>
    </comment>
    <comment ref="N10" authorId="0">
      <text>
        <r>
          <rPr>
            <sz val="9"/>
            <rFont val="新細明體"/>
            <family val="1"/>
          </rPr>
          <t>C-1:29120702-2: 80/01/01A-3:01003-4:C0053-5:210405-6:21051001-7:-8:-9:-10:-11:-12:</t>
        </r>
      </text>
    </comment>
    <comment ref="C11" authorId="0">
      <text>
        <r>
          <rPr>
            <sz val="9"/>
            <rFont val="新細明體"/>
            <family val="1"/>
          </rPr>
          <t>C-1:29120702-2: 80/01/01A-3:01003-4:C0054-5:2104@A-6:21050001-7:-8:-9:-10:-11:-12:</t>
        </r>
      </text>
    </comment>
    <comment ref="D11" authorId="0">
      <text>
        <r>
          <rPr>
            <sz val="9"/>
            <rFont val="新細明體"/>
            <family val="1"/>
          </rPr>
          <t>C-1:29120702-2: 80/01/01A-3:01003-4:C0054-5:2104@A-6:21051001-7:-8:-9:-10:-11:-12:</t>
        </r>
      </text>
    </comment>
    <comment ref="E11" authorId="0">
      <text>
        <r>
          <rPr>
            <sz val="9"/>
            <rFont val="新細明體"/>
            <family val="1"/>
          </rPr>
          <t>C-1:29120702-2: 80/01/01A-3:01003-4:C0054-5:210401-6:21050001-7:-8:-9:-10:-11:-12:</t>
        </r>
      </text>
    </comment>
    <comment ref="F11" authorId="0">
      <text>
        <r>
          <rPr>
            <sz val="9"/>
            <rFont val="新細明體"/>
            <family val="1"/>
          </rPr>
          <t>C-1:29120702-2: 80/01/01A-3:01003-4:C0054-5:210401-6:21051001-7:-8:-9:-10:-11:-12:</t>
        </r>
      </text>
    </comment>
    <comment ref="G11" authorId="0">
      <text>
        <r>
          <rPr>
            <sz val="9"/>
            <rFont val="新細明體"/>
            <family val="1"/>
          </rPr>
          <t>C-1:29120702-2: 80/01/01A-3:01003-4:C0054-5:210402-6:21050001-7:-8:-9:-10:-11:-12:</t>
        </r>
      </text>
    </comment>
    <comment ref="H11" authorId="0">
      <text>
        <r>
          <rPr>
            <sz val="9"/>
            <rFont val="新細明體"/>
            <family val="1"/>
          </rPr>
          <t>C-1:29120702-2: 80/01/01A-3:01003-4:C0054-5:210402-6:21051001-7:-8:-9:-10:-11:-12:</t>
        </r>
      </text>
    </comment>
    <comment ref="J11" authorId="0">
      <text>
        <r>
          <rPr>
            <sz val="9"/>
            <rFont val="新細明體"/>
            <family val="1"/>
          </rPr>
          <t>C-1:29120702-2: 80/01/01A-3:01003-4:C0054-5:210403-6:21051001-7:-8:-9:-10:-11:-12:</t>
        </r>
      </text>
    </comment>
    <comment ref="K11" authorId="0">
      <text>
        <r>
          <rPr>
            <sz val="9"/>
            <rFont val="新細明體"/>
            <family val="1"/>
          </rPr>
          <t>C-1:29120702-2: 80/01/01A-3:01003-4:C0054-5:210404-6:21050001-7:-8:-9:-10:-11:-12:</t>
        </r>
      </text>
    </comment>
    <comment ref="L11" authorId="0">
      <text>
        <r>
          <rPr>
            <sz val="9"/>
            <rFont val="新細明體"/>
            <family val="1"/>
          </rPr>
          <t>C-1:29120702-2: 80/01/01A-3:01003-4:C0054-5:210404-6:21051001-7:-8:-9:-10:-11:-12:</t>
        </r>
      </text>
    </comment>
    <comment ref="M11" authorId="0">
      <text>
        <r>
          <rPr>
            <sz val="9"/>
            <rFont val="新細明體"/>
            <family val="1"/>
          </rPr>
          <t>C-1:29120702-2: 80/01/01A-3:01003-4:C0054-5:210405-6:21050001-7:-8:-9:-10:-11:-12:</t>
        </r>
      </text>
    </comment>
    <comment ref="N11" authorId="0">
      <text>
        <r>
          <rPr>
            <sz val="9"/>
            <rFont val="新細明體"/>
            <family val="1"/>
          </rPr>
          <t>C-1:29120702-2: 80/01/01A-3:01003-4:C0054-5:210405-6:21051001-7:-8:-9:-10:-11:-12:</t>
        </r>
      </text>
    </comment>
    <comment ref="C12" authorId="0">
      <text>
        <r>
          <rPr>
            <sz val="9"/>
            <rFont val="新細明體"/>
            <family val="1"/>
          </rPr>
          <t>C-1:29120702-2: 80/01/01A-3:01003-4:C0055-5:2104@A-6:21050001-7:-8:-9:-10:-11:-12:</t>
        </r>
      </text>
    </comment>
    <comment ref="D12" authorId="0">
      <text>
        <r>
          <rPr>
            <sz val="9"/>
            <rFont val="新細明體"/>
            <family val="1"/>
          </rPr>
          <t>C-1:29120702-2: 80/01/01A-3:01003-4:C0055-5:2104@A-6:21051001-7:-8:-9:-10:-11:-12:</t>
        </r>
      </text>
    </comment>
    <comment ref="E12" authorId="0">
      <text>
        <r>
          <rPr>
            <sz val="9"/>
            <rFont val="新細明體"/>
            <family val="1"/>
          </rPr>
          <t>C-1:29120702-2: 80/01/01A-3:01003-4:C0055-5:210401-6:21050001-7:-8:-9:-10:-11:-12:</t>
        </r>
      </text>
    </comment>
    <comment ref="F12" authorId="0">
      <text>
        <r>
          <rPr>
            <sz val="9"/>
            <rFont val="新細明體"/>
            <family val="1"/>
          </rPr>
          <t>C-1:29120702-2: 80/01/01A-3:01003-4:C0055-5:210401-6:21051001-7:-8:-9:-10:-11:-12:</t>
        </r>
      </text>
    </comment>
    <comment ref="G12" authorId="0">
      <text>
        <r>
          <rPr>
            <sz val="9"/>
            <rFont val="新細明體"/>
            <family val="1"/>
          </rPr>
          <t>C-1:29120702-2: 80/01/01A-3:01003-4:C0055-5:210402-6:21050001-7:-8:-9:-10:-11:-12:</t>
        </r>
      </text>
    </comment>
    <comment ref="H12" authorId="0">
      <text>
        <r>
          <rPr>
            <sz val="9"/>
            <rFont val="新細明體"/>
            <family val="1"/>
          </rPr>
          <t>C-1:29120702-2: 80/01/01A-3:01003-4:C0055-5:210402-6:21051001-7:-8:-9:-10:-11:-12:</t>
        </r>
      </text>
    </comment>
    <comment ref="J12" authorId="0">
      <text>
        <r>
          <rPr>
            <sz val="9"/>
            <rFont val="新細明體"/>
            <family val="1"/>
          </rPr>
          <t>C-1:29120702-2: 80/01/01A-3:01003-4:C0055-5:210403-6:21051001-7:-8:-9:-10:-11:-12:</t>
        </r>
      </text>
    </comment>
    <comment ref="K12" authorId="0">
      <text>
        <r>
          <rPr>
            <sz val="9"/>
            <rFont val="新細明體"/>
            <family val="1"/>
          </rPr>
          <t>C-1:29120702-2: 80/01/01A-3:01003-4:C0055-5:210404-6:21050001-7:-8:-9:-10:-11:-12:</t>
        </r>
      </text>
    </comment>
    <comment ref="L12" authorId="0">
      <text>
        <r>
          <rPr>
            <sz val="9"/>
            <rFont val="新細明體"/>
            <family val="1"/>
          </rPr>
          <t>C-1:29120702-2: 80/01/01A-3:01003-4:C0055-5:210404-6:21051001-7:-8:-9:-10:-11:-12:</t>
        </r>
      </text>
    </comment>
    <comment ref="M12" authorId="0">
      <text>
        <r>
          <rPr>
            <sz val="9"/>
            <rFont val="新細明體"/>
            <family val="1"/>
          </rPr>
          <t>C-1:29120702-2: 80/01/01A-3:01003-4:C0055-5:210405-6:21050001-7:-8:-9:-10:-11:-12:</t>
        </r>
      </text>
    </comment>
    <comment ref="N12" authorId="0">
      <text>
        <r>
          <rPr>
            <sz val="9"/>
            <rFont val="新細明體"/>
            <family val="1"/>
          </rPr>
          <t>C-1:29120702-2: 80/01/01A-3:01003-4:C0055-5:210405-6:21051001-7:-8:-9:-10:-11:-12:</t>
        </r>
      </text>
    </comment>
    <comment ref="C13" authorId="0">
      <text>
        <r>
          <rPr>
            <sz val="9"/>
            <rFont val="新細明體"/>
            <family val="1"/>
          </rPr>
          <t>C-1:29120702-2: 80/01/01A-3:01003-4:C00561-5:2104@A-6:21050001-7:-8:-9:-10:-11:-12:</t>
        </r>
      </text>
    </comment>
    <comment ref="D13" authorId="0">
      <text>
        <r>
          <rPr>
            <sz val="9"/>
            <rFont val="新細明體"/>
            <family val="1"/>
          </rPr>
          <t>C-1:29120702-2: 80/01/01A-3:01003-4:C00561-5:2104@A-6:21051001-7:-8:-9:-10:-11:-12:</t>
        </r>
      </text>
    </comment>
    <comment ref="E13" authorId="0">
      <text>
        <r>
          <rPr>
            <sz val="9"/>
            <rFont val="新細明體"/>
            <family val="1"/>
          </rPr>
          <t>C-1:29120702-2: 80/01/01A-3:01003-4:C00561-5:210401-6:21050001-7:-8:-9:-10:-11:-12:</t>
        </r>
      </text>
    </comment>
    <comment ref="F13" authorId="0">
      <text>
        <r>
          <rPr>
            <sz val="9"/>
            <rFont val="新細明體"/>
            <family val="1"/>
          </rPr>
          <t>C-1:29120702-2: 80/01/01A-3:01003-4:C00561-5:210401-6:21051001-7:-8:-9:-10:-11:-12:</t>
        </r>
      </text>
    </comment>
    <comment ref="G13" authorId="0">
      <text>
        <r>
          <rPr>
            <sz val="9"/>
            <rFont val="新細明體"/>
            <family val="1"/>
          </rPr>
          <t>C-1:29120702-2: 80/01/01A-3:01003-4:C00561-5:210402-6:21050001-7:-8:-9:-10:-11:-12:</t>
        </r>
      </text>
    </comment>
    <comment ref="H13" authorId="0">
      <text>
        <r>
          <rPr>
            <sz val="9"/>
            <rFont val="新細明體"/>
            <family val="1"/>
          </rPr>
          <t>C-1:29120702-2: 80/01/01A-3:01003-4:C00561-5:210402-6:21051001-7:-8:-9:-10:-11:-12:</t>
        </r>
      </text>
    </comment>
    <comment ref="J13" authorId="0">
      <text>
        <r>
          <rPr>
            <sz val="9"/>
            <rFont val="新細明體"/>
            <family val="1"/>
          </rPr>
          <t>C-1:29120702-2: 80/01/01A-3:01003-4:C00561-5:210403-6:21051001-7:-8:-9:-10:-11:-12:</t>
        </r>
      </text>
    </comment>
    <comment ref="K13" authorId="0">
      <text>
        <r>
          <rPr>
            <sz val="9"/>
            <rFont val="新細明體"/>
            <family val="1"/>
          </rPr>
          <t>C-1:29120702-2: 80/01/01A-3:01003-4:C00561-5:210404-6:21050001-7:-8:-9:-10:-11:-12:</t>
        </r>
      </text>
    </comment>
    <comment ref="L13" authorId="0">
      <text>
        <r>
          <rPr>
            <sz val="9"/>
            <rFont val="新細明體"/>
            <family val="1"/>
          </rPr>
          <t>C-1:29120702-2: 80/01/01A-3:01003-4:C00561-5:210404-6:21051001-7:-8:-9:-10:-11:-12:</t>
        </r>
      </text>
    </comment>
    <comment ref="M13" authorId="0">
      <text>
        <r>
          <rPr>
            <sz val="9"/>
            <rFont val="新細明體"/>
            <family val="1"/>
          </rPr>
          <t>C-1:29120702-2: 80/01/01A-3:01003-4:C00561-5:210405-6:21050001-7:-8:-9:-10:-11:-12:</t>
        </r>
      </text>
    </comment>
    <comment ref="N13" authorId="0">
      <text>
        <r>
          <rPr>
            <sz val="9"/>
            <rFont val="新細明體"/>
            <family val="1"/>
          </rPr>
          <t>C-1:29120702-2: 80/01/01A-3:01003-4:C00561-5:210405-6:21051001-7:-8:-9:-10:-11:-12:</t>
        </r>
      </text>
    </comment>
    <comment ref="C14" authorId="0">
      <text>
        <r>
          <rPr>
            <sz val="9"/>
            <rFont val="新細明體"/>
            <family val="1"/>
          </rPr>
          <t>C-1:29120702-2: 80/01/01A-3:01003-4:C0057-5:2104@A-6:21050001-7:-8:-9:-10:-11:-12:</t>
        </r>
      </text>
    </comment>
    <comment ref="D14" authorId="0">
      <text>
        <r>
          <rPr>
            <sz val="9"/>
            <rFont val="新細明體"/>
            <family val="1"/>
          </rPr>
          <t>C-1:29120702-2: 80/01/01A-3:01003-4:C0057-5:2104@A-6:21051001-7:-8:-9:-10:-11:-12:</t>
        </r>
      </text>
    </comment>
    <comment ref="E14" authorId="0">
      <text>
        <r>
          <rPr>
            <sz val="9"/>
            <rFont val="新細明體"/>
            <family val="1"/>
          </rPr>
          <t>C-1:29120702-2: 80/01/01A-3:01003-4:C0057-5:210401-6:21050001-7:-8:-9:-10:-11:-12:</t>
        </r>
      </text>
    </comment>
    <comment ref="F14" authorId="0">
      <text>
        <r>
          <rPr>
            <sz val="9"/>
            <rFont val="新細明體"/>
            <family val="1"/>
          </rPr>
          <t>C-1:29120702-2: 80/01/01A-3:01003-4:C0057-5:210401-6:21051001-7:-8:-9:-10:-11:-12:</t>
        </r>
      </text>
    </comment>
    <comment ref="G14" authorId="0">
      <text>
        <r>
          <rPr>
            <sz val="9"/>
            <rFont val="新細明體"/>
            <family val="1"/>
          </rPr>
          <t>C-1:29120702-2: 80/01/01A-3:01003-4:C0057-5:210402-6:21050001-7:-8:-9:-10:-11:-12:</t>
        </r>
      </text>
    </comment>
    <comment ref="H14" authorId="0">
      <text>
        <r>
          <rPr>
            <sz val="9"/>
            <rFont val="新細明體"/>
            <family val="1"/>
          </rPr>
          <t>C-1:29120702-2: 80/01/01A-3:01003-4:C0057-5:210402-6:21051001-7:-8:-9:-10:-11:-12:</t>
        </r>
      </text>
    </comment>
    <comment ref="J14" authorId="0">
      <text>
        <r>
          <rPr>
            <sz val="9"/>
            <rFont val="新細明體"/>
            <family val="1"/>
          </rPr>
          <t>C-1:29120702-2: 80/01/01A-3:01003-4:C0057-5:210403-6:21051001-7:-8:-9:-10:-11:-12:</t>
        </r>
      </text>
    </comment>
    <comment ref="K14" authorId="0">
      <text>
        <r>
          <rPr>
            <sz val="9"/>
            <rFont val="新細明體"/>
            <family val="1"/>
          </rPr>
          <t>C-1:29120702-2: 80/01/01A-3:01003-4:C0057-5:210404-6:21050001-7:-8:-9:-10:-11:-12:</t>
        </r>
      </text>
    </comment>
    <comment ref="L14" authorId="0">
      <text>
        <r>
          <rPr>
            <sz val="9"/>
            <rFont val="新細明體"/>
            <family val="1"/>
          </rPr>
          <t>C-1:29120702-2: 80/01/01A-3:01003-4:C0057-5:210404-6:21051001-7:-8:-9:-10:-11:-12:</t>
        </r>
      </text>
    </comment>
    <comment ref="M14" authorId="0">
      <text>
        <r>
          <rPr>
            <sz val="9"/>
            <rFont val="新細明體"/>
            <family val="1"/>
          </rPr>
          <t>C-1:29120702-2: 80/01/01A-3:01003-4:C0057-5:210405-6:21050001-7:-8:-9:-10:-11:-12:</t>
        </r>
      </text>
    </comment>
    <comment ref="N14" authorId="0">
      <text>
        <r>
          <rPr>
            <sz val="9"/>
            <rFont val="新細明體"/>
            <family val="1"/>
          </rPr>
          <t>C-1:29120702-2: 80/01/01A-3:01003-4:C0057-5:210405-6:21051001-7:-8:-9:-10:-11:-12:</t>
        </r>
      </text>
    </comment>
    <comment ref="C15" authorId="0">
      <text>
        <r>
          <rPr>
            <sz val="9"/>
            <rFont val="新細明體"/>
            <family val="1"/>
          </rPr>
          <t>C-1:29120702-2: 80/01/01A-3:01003-4:C0058-5:2104@A-6:21050001-7:-8:-9:-10:-11:-12:</t>
        </r>
      </text>
    </comment>
    <comment ref="D15" authorId="0">
      <text>
        <r>
          <rPr>
            <sz val="9"/>
            <rFont val="新細明體"/>
            <family val="1"/>
          </rPr>
          <t>C-1:29120702-2: 80/01/01A-3:01003-4:C0058-5:2104@A-6:21051001-7:-8:-9:-10:-11:-12:</t>
        </r>
      </text>
    </comment>
    <comment ref="G15" authorId="0">
      <text>
        <r>
          <rPr>
            <sz val="9"/>
            <rFont val="新細明體"/>
            <family val="1"/>
          </rPr>
          <t>C-1:29120702-2: 80/01/01A-3:01003-4:C0058-5:210402-6:21050001-7:-8:-9:-10:-11:-12:</t>
        </r>
      </text>
    </comment>
    <comment ref="H15" authorId="0">
      <text>
        <r>
          <rPr>
            <sz val="9"/>
            <rFont val="新細明體"/>
            <family val="1"/>
          </rPr>
          <t>C-1:29120702-2: 80/01/01A-3:01003-4:C0058-5:210402-6:21051001-7:-8:-9:-10:-11:-12:</t>
        </r>
      </text>
    </comment>
    <comment ref="J15" authorId="0">
      <text>
        <r>
          <rPr>
            <sz val="9"/>
            <rFont val="新細明體"/>
            <family val="1"/>
          </rPr>
          <t>C-1:29120702-2: 80/01/01A-3:01003-4:C0058-5:210403-6:21051001-7:-8:-9:-10:-11:-12:</t>
        </r>
      </text>
    </comment>
    <comment ref="K15" authorId="0">
      <text>
        <r>
          <rPr>
            <sz val="9"/>
            <rFont val="新細明體"/>
            <family val="1"/>
          </rPr>
          <t>C-1:29120702-2: 80/01/01A-3:01003-4:C0058-5:210404-6:21050001-7:-8:-9:-10:-11:-12:</t>
        </r>
      </text>
    </comment>
    <comment ref="L15" authorId="0">
      <text>
        <r>
          <rPr>
            <sz val="9"/>
            <rFont val="新細明體"/>
            <family val="1"/>
          </rPr>
          <t>C-1:29120702-2: 80/01/01A-3:01003-4:C0058-5:210404-6:21051001-7:-8:-9:-10:-11:-12:</t>
        </r>
      </text>
    </comment>
    <comment ref="M15" authorId="0">
      <text>
        <r>
          <rPr>
            <sz val="9"/>
            <rFont val="新細明體"/>
            <family val="1"/>
          </rPr>
          <t>C-1:29120702-2: 80/01/01A-3:01003-4:C0058-5:210405-6:21050001-7:-8:-9:-10:-11:-12:</t>
        </r>
      </text>
    </comment>
    <comment ref="N15" authorId="0">
      <text>
        <r>
          <rPr>
            <sz val="9"/>
            <rFont val="新細明體"/>
            <family val="1"/>
          </rPr>
          <t>C-1:29120702-2: 80/01/01A-3:01003-4:C0058-5:210405-6:21051001-7:-8:-9:-10:-11:-12:</t>
        </r>
      </text>
    </comment>
    <comment ref="C16" authorId="0">
      <text>
        <r>
          <rPr>
            <sz val="9"/>
            <rFont val="新細明體"/>
            <family val="1"/>
          </rPr>
          <t>C-1:29120702-2: 80/01/01A-3:01003-4:C0059-5:2104@A-6:21050001-7:-8:-9:-10:-11:-12:</t>
        </r>
      </text>
    </comment>
    <comment ref="D16" authorId="0">
      <text>
        <r>
          <rPr>
            <sz val="9"/>
            <rFont val="新細明體"/>
            <family val="1"/>
          </rPr>
          <t>C-1:29120702-2: 80/01/01A-3:01003-4:C0059-5:2104@A-6:21051001-7:-8:-9:-10:-11:-12:</t>
        </r>
      </text>
    </comment>
    <comment ref="E16" authorId="0">
      <text>
        <r>
          <rPr>
            <sz val="9"/>
            <rFont val="新細明體"/>
            <family val="1"/>
          </rPr>
          <t>C-1:29120702-2: 80/01/01A-3:01003-4:C0059-5:210401-6:21050001-7:-8:-9:-10:-11:-12:</t>
        </r>
      </text>
    </comment>
    <comment ref="F16" authorId="0">
      <text>
        <r>
          <rPr>
            <sz val="9"/>
            <rFont val="新細明體"/>
            <family val="1"/>
          </rPr>
          <t>C-1:29120702-2: 80/01/01A-3:01003-4:C0059-5:210401-6:21051001-7:-8:-9:-10:-11:-12:</t>
        </r>
      </text>
    </comment>
    <comment ref="G16" authorId="0">
      <text>
        <r>
          <rPr>
            <sz val="9"/>
            <rFont val="新細明體"/>
            <family val="1"/>
          </rPr>
          <t>C-1:29120702-2: 80/01/01A-3:01003-4:C0059-5:210402-6:21050001-7:-8:-9:-10:-11:-12:</t>
        </r>
      </text>
    </comment>
    <comment ref="H16" authorId="0">
      <text>
        <r>
          <rPr>
            <sz val="9"/>
            <rFont val="新細明體"/>
            <family val="1"/>
          </rPr>
          <t>C-1:29120702-2: 80/01/01A-3:01003-4:C0059-5:210402-6:21051001-7:-8:-9:-10:-11:-12:</t>
        </r>
      </text>
    </comment>
    <comment ref="J16" authorId="0">
      <text>
        <r>
          <rPr>
            <sz val="9"/>
            <rFont val="新細明體"/>
            <family val="1"/>
          </rPr>
          <t>C-1:29120702-2: 80/01/01A-3:01003-4:C0059-5:210403-6:21051001-7:-8:-9:-10:-11:-12:</t>
        </r>
      </text>
    </comment>
    <comment ref="K16" authorId="0">
      <text>
        <r>
          <rPr>
            <sz val="9"/>
            <rFont val="新細明體"/>
            <family val="1"/>
          </rPr>
          <t>C-1:29120702-2: 80/01/01A-3:01003-4:C0059-5:210404-6:21050001-7:-8:-9:-10:-11:-12:</t>
        </r>
      </text>
    </comment>
    <comment ref="L16" authorId="0">
      <text>
        <r>
          <rPr>
            <sz val="9"/>
            <rFont val="新細明體"/>
            <family val="1"/>
          </rPr>
          <t>C-1:29120702-2: 80/01/01A-3:01003-4:C0059-5:210404-6:21051001-7:-8:-9:-10:-11:-12:</t>
        </r>
      </text>
    </comment>
    <comment ref="M16" authorId="0">
      <text>
        <r>
          <rPr>
            <sz val="9"/>
            <rFont val="新細明體"/>
            <family val="1"/>
          </rPr>
          <t>C-1:29120702-2: 80/01/01A-3:01003-4:C0059-5:210405-6:21050001-7:-8:-9:-10:-11:-12:</t>
        </r>
      </text>
    </comment>
    <comment ref="N16" authorId="0">
      <text>
        <r>
          <rPr>
            <sz val="9"/>
            <rFont val="新細明體"/>
            <family val="1"/>
          </rPr>
          <t>C-1:29120702-2: 80/01/01A-3:01003-4:C0059-5:210405-6:21051001-7:-8:-9:-10:-11:-12:</t>
        </r>
      </text>
    </comment>
    <comment ref="C17" authorId="0">
      <text>
        <r>
          <rPr>
            <sz val="9"/>
            <rFont val="新細明體"/>
            <family val="1"/>
          </rPr>
          <t>C-1:29120702-2: 80/01/01A-3:01003-4:C005A-5:2104@A-6:21050001-7:-8:-9:-10:-11:-12:</t>
        </r>
      </text>
    </comment>
    <comment ref="D17" authorId="0">
      <text>
        <r>
          <rPr>
            <sz val="9"/>
            <rFont val="新細明體"/>
            <family val="1"/>
          </rPr>
          <t>C-1:29120702-2: 80/01/01A-3:01003-4:C005A-5:2104@A-6:21051001-7:-8:-9:-10:-11:-12:</t>
        </r>
      </text>
    </comment>
    <comment ref="E17" authorId="0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F17" authorId="0">
      <text>
        <r>
          <rPr>
            <sz val="9"/>
            <rFont val="新細明體"/>
            <family val="1"/>
          </rPr>
          <t>C-1:29120702-2: 80/01/01A-3:01003-4:C005A-5:210401-6:21051001-7:-8:-9:-10:-11:-12:</t>
        </r>
      </text>
    </comment>
    <comment ref="G17" authorId="0">
      <text>
        <r>
          <rPr>
            <sz val="9"/>
            <rFont val="新細明體"/>
            <family val="1"/>
          </rPr>
          <t>C-1:29120702-2: 80/01/01A-3:01003-4:C005A-5:210402-6:21050001-7:-8:-9:-10:-11:-12:</t>
        </r>
      </text>
    </comment>
    <comment ref="H17" authorId="0">
      <text>
        <r>
          <rPr>
            <sz val="9"/>
            <rFont val="新細明體"/>
            <family val="1"/>
          </rPr>
          <t>C-1:29120702-2: 80/01/01A-3:01003-4:C005A-5:210402-6:21051001-7:-8:-9:-10:-11:-12:</t>
        </r>
      </text>
    </comment>
    <comment ref="J17" authorId="0">
      <text>
        <r>
          <rPr>
            <sz val="9"/>
            <rFont val="新細明體"/>
            <family val="1"/>
          </rPr>
          <t>C-1:29120702-2: 80/01/01A-3:01003-4:C005A-5:210403-6:21051001-7:-8:-9:-10:-11:-12:</t>
        </r>
      </text>
    </comment>
    <comment ref="K17" authorId="0">
      <text>
        <r>
          <rPr>
            <sz val="9"/>
            <rFont val="新細明體"/>
            <family val="1"/>
          </rPr>
          <t>C-1:29120702-2: 80/01/01A-3:01003-4:C005A-5:210404-6:21050001-7:-8:-9:-10:-11:-12:</t>
        </r>
      </text>
    </comment>
    <comment ref="L17" authorId="0">
      <text>
        <r>
          <rPr>
            <sz val="9"/>
            <rFont val="新細明體"/>
            <family val="1"/>
          </rPr>
          <t>C-1:29120702-2: 80/01/01A-3:01003-4:C005A-5:210404-6:21051001-7:-8:-9:-10:-11:-12:</t>
        </r>
      </text>
    </comment>
    <comment ref="M17" authorId="0">
      <text>
        <r>
          <rPr>
            <sz val="9"/>
            <rFont val="新細明體"/>
            <family val="1"/>
          </rPr>
          <t>C-1:29120702-2: 80/01/01A-3:01003-4:C005A-5:210405-6:21050001-7:-8:-9:-10:-11:-12:</t>
        </r>
      </text>
    </comment>
    <comment ref="N17" authorId="0">
      <text>
        <r>
          <rPr>
            <sz val="9"/>
            <rFont val="新細明體"/>
            <family val="1"/>
          </rPr>
          <t>C-1:29120702-2: 80/01/01A-3:01003-4:C005A-5:210405-6:21051001-7:-8:-9:-10:-11:-12:</t>
        </r>
      </text>
    </comment>
    <comment ref="I16" authorId="0">
      <text>
        <r>
          <rPr>
            <sz val="9"/>
            <rFont val="新細明體"/>
            <family val="1"/>
          </rPr>
          <t>C-1:29120702-2: 80/01/01A-3:01003-4:C005A-5:210403-6:21050001-7:-8:-9:-10:-11:-12:</t>
        </r>
      </text>
    </comment>
    <comment ref="I15" authorId="0">
      <text>
        <r>
          <rPr>
            <sz val="9"/>
            <rFont val="新細明體"/>
            <family val="1"/>
          </rPr>
          <t>C-1:29120702-2: 80/01/01A-3:01003-4:C0059-5:210403-6:21050001-7:-8:-9:-10:-11:-12:</t>
        </r>
      </text>
    </comment>
    <comment ref="I14" authorId="0">
      <text>
        <r>
          <rPr>
            <sz val="9"/>
            <rFont val="新細明體"/>
            <family val="1"/>
          </rPr>
          <t>C-1:29120702-2: 80/01/01A-3:01003-4:C0058-5:210403-6:21050001-7:-8:-9:-10:-11:-12:</t>
        </r>
      </text>
    </comment>
    <comment ref="I13" authorId="0">
      <text>
        <r>
          <rPr>
            <sz val="9"/>
            <rFont val="新細明體"/>
            <family val="1"/>
          </rPr>
          <t>C-1:29120702-2: 80/01/01A-3:01003-4:C0057-5:210403-6:21050001-7:-8:-9:-10:-11:-12:</t>
        </r>
      </text>
    </comment>
    <comment ref="I12" authorId="0">
      <text>
        <r>
          <rPr>
            <sz val="9"/>
            <rFont val="新細明體"/>
            <family val="1"/>
          </rPr>
          <t>C-1:29120702-2: 80/01/01A-3:01003-4:C00561-5:210403-6:21050001-7:-8:-9:-10:-11:-12:</t>
        </r>
      </text>
    </comment>
    <comment ref="I11" authorId="0">
      <text>
        <r>
          <rPr>
            <sz val="9"/>
            <rFont val="新細明體"/>
            <family val="1"/>
          </rPr>
          <t>C-1:29120702-2: 80/01/01A-3:01003-4:C0055-5:210403-6:21050001-7:-8:-9:-10:-11:-12:</t>
        </r>
      </text>
    </comment>
    <comment ref="I10" authorId="0">
      <text>
        <r>
          <rPr>
            <sz val="9"/>
            <rFont val="新細明體"/>
            <family val="1"/>
          </rPr>
          <t>C-1:29120702-2: 80/01/01A-3:01003-4:C0054-5:210403-6:21050001-7:-8:-9:-10:-11:-12:</t>
        </r>
      </text>
    </comment>
    <comment ref="E15" authorId="1">
      <text>
        <r>
          <rPr>
            <sz val="10"/>
            <rFont val="新細明體"/>
            <family val="1"/>
          </rPr>
          <t>C-1:29120703-2: 80/01/01A-3:01003-4:C0051-5:100120-6:200701-7:21051001-8:-9:-10:-11:-12:</t>
        </r>
      </text>
    </comment>
    <comment ref="F15" authorId="0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</commentList>
</comments>
</file>

<file path=xl/comments3.xml><?xml version="1.0" encoding="utf-8"?>
<comments xmlns="http://schemas.openxmlformats.org/spreadsheetml/2006/main">
  <authors>
    <author>jy09</author>
    <author>YU</author>
  </authors>
  <commentList>
    <comment ref="A4" authorId="0">
      <text>
        <r>
          <rPr>
            <sz val="10"/>
            <rFont val="新細明體"/>
            <family val="1"/>
          </rPr>
          <t>D-自動時間說明A</t>
        </r>
      </text>
    </comment>
    <comment ref="D7" authorId="0">
      <text>
        <r>
          <rPr>
            <sz val="10"/>
            <rFont val="新細明體"/>
            <family val="1"/>
          </rPr>
          <t>C-1:29120703-2: 80/01/01A-3:01003-4:C005@02-5:1001@A-6:2007@A-7:21050001-8:-9:-10:-11:-12:</t>
        </r>
      </text>
    </comment>
    <comment ref="E7" authorId="0">
      <text>
        <r>
          <rPr>
            <sz val="10"/>
            <rFont val="新細明體"/>
            <family val="1"/>
          </rPr>
          <t>C-1:29120703-2: 80/01/01A-3:01003-4:C005@02-5:1001@A-6:2007@A-7:21051001-8:-9:-10:-11:-12:</t>
        </r>
      </text>
    </comment>
    <comment ref="F7" authorId="0">
      <text>
        <r>
          <rPr>
            <sz val="10"/>
            <rFont val="新細明體"/>
            <family val="1"/>
          </rPr>
          <t>C-1:29120703-2: 80/01/01A-3:01003-4:C005@02-5:1001@A-6:200701-7:21050001-8:-9:-10:-11:-12:</t>
        </r>
      </text>
    </comment>
    <comment ref="G7" authorId="0">
      <text>
        <r>
          <rPr>
            <sz val="10"/>
            <rFont val="新細明體"/>
            <family val="1"/>
          </rPr>
          <t>C-1:29120703-2: 80/01/01A-3:01003-4:C005@02-5:1001@A-6:200701-7:21051001-8:-9:-10:-11:-12:</t>
        </r>
      </text>
    </comment>
    <comment ref="H7" authorId="0">
      <text>
        <r>
          <rPr>
            <sz val="10"/>
            <rFont val="新細明體"/>
            <family val="1"/>
          </rPr>
          <t>C-1:29120703-2: 80/01/01A-3:01003-4:C005@02-5:1001@A-6:200702-7:21050001-8:-9:-10:-11:-12:</t>
        </r>
      </text>
    </comment>
    <comment ref="I7" authorId="0">
      <text>
        <r>
          <rPr>
            <sz val="10"/>
            <rFont val="新細明體"/>
            <family val="1"/>
          </rPr>
          <t>C-1:29120703-2: 80/01/01A-3:01003-4:C005@02-5:1001@A-6:200702-7:21051001-8:-9:-10:-11:-12:</t>
        </r>
      </text>
    </comment>
    <comment ref="J7" authorId="0">
      <text>
        <r>
          <rPr>
            <sz val="10"/>
            <rFont val="新細明體"/>
            <family val="1"/>
          </rPr>
          <t>C-1:29120703-2: 80/01/01A-3:01003-4:C005@02-5:1001@A-6:200703-7:21050001-8:-9:-10:-11:-12:</t>
        </r>
      </text>
    </comment>
    <comment ref="K7" authorId="0">
      <text>
        <r>
          <rPr>
            <sz val="10"/>
            <rFont val="新細明體"/>
            <family val="1"/>
          </rPr>
          <t>C-1:29120703-2: 80/01/01A-3:01003-4:C005@02-5:1001@A-6:200703-7:21051001-8:-9:-10:-11:-12:</t>
        </r>
      </text>
    </comment>
    <comment ref="L7" authorId="0">
      <text>
        <r>
          <rPr>
            <sz val="10"/>
            <rFont val="新細明體"/>
            <family val="1"/>
          </rPr>
          <t>C-1:29120703-2: 80/01/01A-3:01003-4:C005@02-5:1001@A-6:200704-7:21050001-8:-9:-10:-11:-12:</t>
        </r>
      </text>
    </comment>
    <comment ref="M7" authorId="0">
      <text>
        <r>
          <rPr>
            <sz val="10"/>
            <rFont val="新細明體"/>
            <family val="1"/>
          </rPr>
          <t>C-1:29120703-2: 80/01/01A-3:01003-4:C005@02-5:1001@A-6:200704-7:21051001-8:-9:-10:-11:-12:</t>
        </r>
      </text>
    </comment>
    <comment ref="N7" authorId="0">
      <text>
        <r>
          <rPr>
            <sz val="10"/>
            <rFont val="新細明體"/>
            <family val="1"/>
          </rPr>
          <t>C-1:29120703-2: 80/01/01A-3:01003-4:C005@02-5:1001@A-6:200705-7:21050001-8:-9:-10:-11:-12:</t>
        </r>
      </text>
    </comment>
    <comment ref="O7" authorId="0">
      <text>
        <r>
          <rPr>
            <sz val="10"/>
            <rFont val="新細明體"/>
            <family val="1"/>
          </rPr>
          <t>C-1:29120703-2: 80/01/01A-3:01003-4:C005@02-5:1001@A-6:200705-7:21051001-8:-9:-10:-11:-12:</t>
        </r>
      </text>
    </comment>
    <comment ref="D8" authorId="0">
      <text>
        <r>
          <rPr>
            <sz val="10"/>
            <rFont val="新細明體"/>
            <family val="1"/>
          </rPr>
          <t>C-1:29120703-2: 80/01/01A-3:01003-4:C005@A-5:100110-6:2007@A-7:21050001-8:-9:-10:-11:-12:</t>
        </r>
      </text>
    </comment>
    <comment ref="E8" authorId="0">
      <text>
        <r>
          <rPr>
            <sz val="10"/>
            <rFont val="新細明體"/>
            <family val="1"/>
          </rPr>
          <t>C-1:29120703-2: 80/01/01A-3:01003-4:C005@A-5:100110-6:2007@A-7:-8:-9:-10:-11:-12:</t>
        </r>
      </text>
    </comment>
    <comment ref="F8" authorId="0">
      <text>
        <r>
          <rPr>
            <sz val="10"/>
            <rFont val="新細明體"/>
            <family val="1"/>
          </rPr>
          <t>C-1:29120703-2: 80/01/01A-3:01003-4:C005@A-5:100110-6:200701-7:21050001-8:-9:-10:-11:-12:</t>
        </r>
      </text>
    </comment>
    <comment ref="G8" authorId="0">
      <text>
        <r>
          <rPr>
            <sz val="10"/>
            <rFont val="新細明體"/>
            <family val="1"/>
          </rPr>
          <t>C-1:29120703-2: 80/01/01A-3:01003-4:C005@A-5:100110-6:200701-7:-8:-9:-10:-11:-12:</t>
        </r>
      </text>
    </comment>
    <comment ref="H8" authorId="0">
      <text>
        <r>
          <rPr>
            <sz val="10"/>
            <rFont val="新細明體"/>
            <family val="1"/>
          </rPr>
          <t>C-1:29120703-2: 80/01/01A-3:01003-4:C005@A-5:100110-6:200702-7:21050001-8:-9:-10:-11:-12:</t>
        </r>
      </text>
    </comment>
    <comment ref="I8" authorId="0">
      <text>
        <r>
          <rPr>
            <sz val="10"/>
            <rFont val="新細明體"/>
            <family val="1"/>
          </rPr>
          <t>C-1:29120703-2: 80/01/01A-3:01003-4:C005@A-5:100110-6:200702-7:-8:-9:-10:-11:-12:</t>
        </r>
      </text>
    </comment>
    <comment ref="J8" authorId="0">
      <text>
        <r>
          <rPr>
            <sz val="10"/>
            <rFont val="新細明體"/>
            <family val="1"/>
          </rPr>
          <t>C-1:29120703-2: 80/01/01A-3:01003-4:C005@A-5:100110-6:200703-7:21050001-8:-9:-10:-11:-12:</t>
        </r>
      </text>
    </comment>
    <comment ref="K8" authorId="0">
      <text>
        <r>
          <rPr>
            <sz val="10"/>
            <rFont val="新細明體"/>
            <family val="1"/>
          </rPr>
          <t>C-1:29120703-2: 80/01/01A-3:01003-4:C005@A-5:100110-6:200703-7:-8:-9:-10:-11:-12:</t>
        </r>
      </text>
    </comment>
    <comment ref="L8" authorId="0">
      <text>
        <r>
          <rPr>
            <sz val="10"/>
            <rFont val="新細明體"/>
            <family val="1"/>
          </rPr>
          <t>C-1:29120703-2: 80/01/01A-3:01003-4:C005@A-5:100110-6:200704-7:21050001-8:-9:-10:-11:-12:</t>
        </r>
      </text>
    </comment>
    <comment ref="M8" authorId="0">
      <text>
        <r>
          <rPr>
            <sz val="10"/>
            <rFont val="新細明體"/>
            <family val="1"/>
          </rPr>
          <t>C-1:29120703-2: 80/01/01A-3:01003-4:C005@A-5:100110-6:200704-7:-8:-9:-10:-11:-12:</t>
        </r>
      </text>
    </comment>
    <comment ref="N8" authorId="0">
      <text>
        <r>
          <rPr>
            <sz val="10"/>
            <rFont val="新細明體"/>
            <family val="1"/>
          </rPr>
          <t>C-1:29120703-2: 80/01/01A-3:01003-4:C005@A-5:100110-6:200705-7:21050001-8:-9:-10:-11:-12:</t>
        </r>
      </text>
    </comment>
    <comment ref="O8" authorId="0">
      <text>
        <r>
          <rPr>
            <sz val="10"/>
            <rFont val="新細明體"/>
            <family val="1"/>
          </rPr>
          <t>C-1:29120703-2: 80/01/01A-3:01003-4:C005@A-5:100110-6:200705-7:-8:-9:-10:-11:-12:</t>
        </r>
      </text>
    </comment>
    <comment ref="D9" authorId="0">
      <text>
        <r>
          <rPr>
            <sz val="10"/>
            <rFont val="新細明體"/>
            <family val="1"/>
          </rPr>
          <t>C-1:29120703-2: 80/01/01A-3:01003-4:C005@A-5:100120-6:2007@A-7:21050001-8:-9:-10:-11:-12:</t>
        </r>
      </text>
    </comment>
    <comment ref="E9" authorId="0">
      <text>
        <r>
          <rPr>
            <sz val="10"/>
            <rFont val="新細明體"/>
            <family val="1"/>
          </rPr>
          <t>C-1:29120703-2: 80/01/01A-3:01003-4:C005@A-5:100120-6:2007@A-7:21051001-8:-9:-10:-11:-12:</t>
        </r>
      </text>
    </comment>
    <comment ref="F9" authorId="0">
      <text>
        <r>
          <rPr>
            <sz val="10"/>
            <rFont val="新細明體"/>
            <family val="1"/>
          </rPr>
          <t>C-1:29120703-2: 80/01/01A-3:01003-4:C005@A-5:100120-6:200701-7:21050001-8:-9:-10:-11:-12:</t>
        </r>
      </text>
    </comment>
    <comment ref="G9" authorId="0">
      <text>
        <r>
          <rPr>
            <sz val="10"/>
            <rFont val="新細明體"/>
            <family val="1"/>
          </rPr>
          <t>C-1:29120703-2: 80/01/01A-3:01003-4:C005@A-5:100120-6:200701-7:21051001-8:-9:-10:-11:-12:</t>
        </r>
      </text>
    </comment>
    <comment ref="H9" authorId="0">
      <text>
        <r>
          <rPr>
            <sz val="10"/>
            <rFont val="新細明體"/>
            <family val="1"/>
          </rPr>
          <t>C-1:29120703-2: 80/01/01A-3:01003-4:C005@A-5:100120-6:200702-7:21050001-8:-9:-10:-11:-12:</t>
        </r>
      </text>
    </comment>
    <comment ref="I9" authorId="0">
      <text>
        <r>
          <rPr>
            <sz val="10"/>
            <rFont val="新細明體"/>
            <family val="1"/>
          </rPr>
          <t>C-1:29120703-2: 80/01/01A-3:01003-4:C005@A-5:100120-6:200702-7:21051001-8:-9:-10:-11:-12:</t>
        </r>
      </text>
    </comment>
    <comment ref="J9" authorId="0">
      <text>
        <r>
          <rPr>
            <sz val="10"/>
            <rFont val="新細明體"/>
            <family val="1"/>
          </rPr>
          <t>C-1:29120703-2: 80/01/01A-3:01003-4:C005@A-5:100120-6:200703-7:21050001-8:-9:-10:-11:-12:</t>
        </r>
      </text>
    </comment>
    <comment ref="K9" authorId="0">
      <text>
        <r>
          <rPr>
            <sz val="10"/>
            <rFont val="新細明體"/>
            <family val="1"/>
          </rPr>
          <t>C-1:29120703-2: 80/01/01A-3:01003-4:C005@A-5:100120-6:200703-7:21051001-8:-9:-10:-11:-12:</t>
        </r>
      </text>
    </comment>
    <comment ref="L9" authorId="0">
      <text>
        <r>
          <rPr>
            <sz val="10"/>
            <rFont val="新細明體"/>
            <family val="1"/>
          </rPr>
          <t>C-1:29120703-2: 80/01/01A-3:01003-4:C005@A-5:100120-6:200704-7:21050001-8:-9:-10:-11:-12:</t>
        </r>
      </text>
    </comment>
    <comment ref="M9" authorId="0">
      <text>
        <r>
          <rPr>
            <sz val="10"/>
            <rFont val="新細明體"/>
            <family val="1"/>
          </rPr>
          <t>C-1:29120703-2: 80/01/01A-3:01003-4:C005@A-5:100120-6:200704-7:21051001-8:-9:-10:-11:-12:</t>
        </r>
      </text>
    </comment>
    <comment ref="N9" authorId="0">
      <text>
        <r>
          <rPr>
            <sz val="10"/>
            <rFont val="新細明體"/>
            <family val="1"/>
          </rPr>
          <t>C-1:29120703-2: 80/01/01A-3:01003-4:C005@A-5:100120-6:200705-7:21050001-8:-9:-10:-11:-12:</t>
        </r>
      </text>
    </comment>
    <comment ref="O9" authorId="0">
      <text>
        <r>
          <rPr>
            <sz val="10"/>
            <rFont val="新細明體"/>
            <family val="1"/>
          </rPr>
          <t>C-1:29120703-2: 80/01/01A-3:01003-4:C005@A-5:100120-6:200705-7:21051001-8:-9:-10:-11:-12:</t>
        </r>
      </text>
    </comment>
    <comment ref="D10" authorId="0">
      <text>
        <r>
          <rPr>
            <sz val="10"/>
            <rFont val="新細明體"/>
            <family val="1"/>
          </rPr>
          <t>C-1:29120703-2: 80/01/01A-3:01003-4:C0051-5:100110-6:2007@A-7:21050001-8:-9:-10:-11:-12:</t>
        </r>
      </text>
    </comment>
    <comment ref="E10" authorId="0">
      <text>
        <r>
          <rPr>
            <sz val="10"/>
            <rFont val="新細明體"/>
            <family val="1"/>
          </rPr>
          <t>C-1:29120703-2: 80/01/01A-3:01003-4:C0051-5:100110-6:2007@A-7:21051001-8:-9:-10:-11:-12:</t>
        </r>
      </text>
    </comment>
    <comment ref="F10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10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0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I10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J10" authorId="0">
      <text>
        <r>
          <rPr>
            <sz val="10"/>
            <rFont val="新細明體"/>
            <family val="1"/>
          </rPr>
          <t>C-1:29120703-2: 80/01/01A-3:01003-4:C0051-5:100110-6:200703-7:21050001-8:-9:-10:-11:-12:</t>
        </r>
      </text>
    </comment>
    <comment ref="K10" authorId="0">
      <text>
        <r>
          <rPr>
            <sz val="10"/>
            <rFont val="新細明體"/>
            <family val="1"/>
          </rPr>
          <t>C-1:29120703-2: 80/01/01A-3:01003-4:C0051-5:100110-6:200703-7:21051001-8:-9:-10:-11:-12:</t>
        </r>
      </text>
    </comment>
    <comment ref="L10" authorId="0">
      <text>
        <r>
          <rPr>
            <sz val="10"/>
            <rFont val="新細明體"/>
            <family val="1"/>
          </rPr>
          <t>C-1:29120703-2: 80/01/01A-3:01003-4:C0051-5:100110-6:200704-7:21050001-8:-9:-10:-11:-12:</t>
        </r>
      </text>
    </comment>
    <comment ref="M10" authorId="0">
      <text>
        <r>
          <rPr>
            <sz val="10"/>
            <rFont val="新細明體"/>
            <family val="1"/>
          </rPr>
          <t>C-1:29120703-2: 80/01/01A-3:01003-4:C0051-5:100110-6:200704-7:21051001-8:-9:-10:-11:-12:</t>
        </r>
      </text>
    </comment>
    <comment ref="N10" authorId="0">
      <text>
        <r>
          <rPr>
            <sz val="10"/>
            <rFont val="新細明體"/>
            <family val="1"/>
          </rPr>
          <t>C-1:29120703-2: 80/01/01A-3:01003-4:C0051-5:100110-6:200705-7:21050001-8:-9:-10:-11:-12:</t>
        </r>
      </text>
    </comment>
    <comment ref="O10" authorId="0">
      <text>
        <r>
          <rPr>
            <sz val="10"/>
            <rFont val="新細明體"/>
            <family val="1"/>
          </rPr>
          <t>C-1:29120703-2: 80/01/01A-3:01003-4:C0051-5:100110-6:200705-7:21051001-8:-9:-10:-11:-12:</t>
        </r>
      </text>
    </comment>
    <comment ref="D11" authorId="0">
      <text>
        <r>
          <rPr>
            <sz val="10"/>
            <rFont val="新細明體"/>
            <family val="1"/>
          </rPr>
          <t>C-1:29120703-2: 80/01/01A-3:01003-4:C0051-5:100120-6:2007@A-7:21050001-8:-9:-10:-11:-12:</t>
        </r>
      </text>
    </comment>
    <comment ref="E11" authorId="0">
      <text>
        <r>
          <rPr>
            <sz val="10"/>
            <rFont val="新細明體"/>
            <family val="1"/>
          </rPr>
          <t>C-1:29120703-2: 80/01/01A-3:01003-4:C0051-5:100120-6:2007@A-7:21051001-8:-9:-10:-11:-12:</t>
        </r>
      </text>
    </comment>
    <comment ref="F11" authorId="0">
      <text>
        <r>
          <rPr>
            <sz val="10"/>
            <rFont val="新細明體"/>
            <family val="1"/>
          </rPr>
          <t>C-1:29120703-2: 80/01/01A-3:01003-4:C0051-5:100120-6:200701-7:21050001-8:-9:-10:-11:-12:</t>
        </r>
      </text>
    </comment>
    <comment ref="G11" authorId="0">
      <text>
        <r>
          <rPr>
            <sz val="10"/>
            <rFont val="新細明體"/>
            <family val="1"/>
          </rPr>
          <t>C-1:29120703-2: 80/01/01A-3:01003-4:C0051-5:100120-6:200701-7:21051001-8:-9:-10:-11:-12:</t>
        </r>
      </text>
    </comment>
    <comment ref="H11" authorId="0">
      <text>
        <r>
          <rPr>
            <sz val="10"/>
            <rFont val="新細明體"/>
            <family val="1"/>
          </rPr>
          <t>C-1:29120703-2: 80/01/01A-3:01003-4:C0051-5:100120-6:200702-7:21050001-8:-9:-10:-11:-12:</t>
        </r>
      </text>
    </comment>
    <comment ref="I11" authorId="0">
      <text>
        <r>
          <rPr>
            <sz val="10"/>
            <rFont val="新細明體"/>
            <family val="1"/>
          </rPr>
          <t>C-1:29120703-2: 80/01/01A-3:01003-4:C0051-5:100120-6:200702-7:21051001-8:-9:-10:-11:-12:</t>
        </r>
      </text>
    </comment>
    <comment ref="J11" authorId="0">
      <text>
        <r>
          <rPr>
            <sz val="10"/>
            <rFont val="新細明體"/>
            <family val="1"/>
          </rPr>
          <t>C-1:29120703-2: 80/01/01A-3:01003-4:C0051-5:100120-6:200703-7:21050001-8:-9:-10:-11:-12:</t>
        </r>
      </text>
    </comment>
    <comment ref="K11" authorId="0">
      <text>
        <r>
          <rPr>
            <sz val="10"/>
            <rFont val="新細明體"/>
            <family val="1"/>
          </rPr>
          <t>C-1:29120703-2: 80/01/01A-3:01003-4:C0051-5:100120-6:200703-7:21051001-8:-9:-10:-11:-12:</t>
        </r>
      </text>
    </comment>
    <comment ref="L11" authorId="0">
      <text>
        <r>
          <rPr>
            <sz val="10"/>
            <rFont val="新細明體"/>
            <family val="1"/>
          </rPr>
          <t>C-1:29120703-2: 80/01/01A-3:01003-4:C0051-5:100120-6:200704-7:21050001-8:-9:-10:-11:-12:</t>
        </r>
      </text>
    </comment>
    <comment ref="M11" authorId="0">
      <text>
        <r>
          <rPr>
            <sz val="10"/>
            <rFont val="新細明體"/>
            <family val="1"/>
          </rPr>
          <t>C-1:29120703-2: 80/01/01A-3:01003-4:C0051-5:100120-6:200704-7:21051001-8:-9:-10:-11:-12:</t>
        </r>
      </text>
    </comment>
    <comment ref="N11" authorId="0">
      <text>
        <r>
          <rPr>
            <sz val="10"/>
            <rFont val="新細明體"/>
            <family val="1"/>
          </rPr>
          <t>C-1:29120703-2: 80/01/01A-3:01003-4:C0051-5:100120-6:200705-7:21050001-8:-9:-10:-11:-12:</t>
        </r>
      </text>
    </comment>
    <comment ref="O11" authorId="0">
      <text>
        <r>
          <rPr>
            <sz val="10"/>
            <rFont val="新細明體"/>
            <family val="1"/>
          </rPr>
          <t>C-1:29120703-2: 80/01/01A-3:01003-4:C0051-5:100120-6:200705-7:21051001-8:-9:-10:-11:-12:</t>
        </r>
      </text>
    </comment>
    <comment ref="D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E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F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H12" authorId="0">
      <text>
        <r>
          <rPr>
            <sz val="10"/>
            <rFont val="新細明體"/>
            <family val="1"/>
          </rPr>
          <t>C-1:29120703-2: 80/01/01A-3:01003-4:C0052-5:100110-6:200702-7:21050001-8:-9:-10:-11:-12:</t>
        </r>
      </text>
    </comment>
    <comment ref="I12" authorId="0">
      <text>
        <r>
          <rPr>
            <sz val="10"/>
            <rFont val="新細明體"/>
            <family val="1"/>
          </rPr>
          <t>C-1:29120703-2: 80/01/01A-3:01003-4:C0052-5:100110-6:200702-7:21051001-8:-9:-10:-11:-12:</t>
        </r>
      </text>
    </comment>
    <comment ref="J12" authorId="0">
      <text>
        <r>
          <rPr>
            <sz val="10"/>
            <rFont val="新細明體"/>
            <family val="1"/>
          </rPr>
          <t>C-1:29120703-2: 80/01/01A-3:01003-4:C0052-5:100110-6:200703-7:21050001-8:-9:-10:-11:-12:</t>
        </r>
      </text>
    </comment>
    <comment ref="K12" authorId="0">
      <text>
        <r>
          <rPr>
            <sz val="10"/>
            <rFont val="新細明體"/>
            <family val="1"/>
          </rPr>
          <t>C-1:29120703-2: 80/01/01A-3:01003-4:C0052-5:100110-6:200703-7:21051001-8:-9:-10:-11:-12:</t>
        </r>
      </text>
    </comment>
    <comment ref="L12" authorId="0">
      <text>
        <r>
          <rPr>
            <sz val="10"/>
            <rFont val="新細明體"/>
            <family val="1"/>
          </rPr>
          <t>C-1:29120703-2: 80/01/01A-3:01003-4:C0052-5:100110-6:200704-7:21050001-8:-9:-10:-11:-12:</t>
        </r>
      </text>
    </comment>
    <comment ref="M12" authorId="0">
      <text>
        <r>
          <rPr>
            <sz val="10"/>
            <rFont val="新細明體"/>
            <family val="1"/>
          </rPr>
          <t>C-1:29120703-2: 80/01/01A-3:01003-4:C0052-5:100110-6:200704-7:21051001-8:-9:-10:-11:-12:</t>
        </r>
      </text>
    </comment>
    <comment ref="N12" authorId="0">
      <text>
        <r>
          <rPr>
            <sz val="10"/>
            <rFont val="新細明體"/>
            <family val="1"/>
          </rPr>
          <t>C-1:29120703-2: 80/01/01A-3:01003-4:C0052-5:100110-6:200705-7:21050001-8:-9:-10:-11:-12:</t>
        </r>
      </text>
    </comment>
    <comment ref="O12" authorId="0">
      <text>
        <r>
          <rPr>
            <sz val="10"/>
            <rFont val="新細明體"/>
            <family val="1"/>
          </rPr>
          <t>C-1:29120703-2: 80/01/01A-3:01003-4:C0052-5:100110-6:200705-7:21051001-8:-9:-10:-11:-12:</t>
        </r>
      </text>
    </comment>
    <comment ref="D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E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F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3" authorId="0">
      <text>
        <r>
          <rPr>
            <sz val="10"/>
            <rFont val="新細明體"/>
            <family val="1"/>
          </rPr>
          <t>C-1:29120703-2: 80/01/01A-3:01003-4:C0052-5:100120-6:200702-7:21050001-8:-9:-10:-11:-12:</t>
        </r>
      </text>
    </comment>
    <comment ref="I13" authorId="0">
      <text>
        <r>
          <rPr>
            <sz val="10"/>
            <rFont val="新細明體"/>
            <family val="1"/>
          </rPr>
          <t>C-1:29120703-2: 80/01/01A-3:01003-4:C0052-5:100120-6:200702-7:21051001-8:-9:-10:-11:-12:</t>
        </r>
      </text>
    </comment>
    <comment ref="J13" authorId="0">
      <text>
        <r>
          <rPr>
            <sz val="10"/>
            <rFont val="新細明體"/>
            <family val="1"/>
          </rPr>
          <t>C-1:29120703-2: 80/01/01A-3:01003-4:C0052-5:100120-6:200703-7:21050001-8:-9:-10:-11:-12:</t>
        </r>
      </text>
    </comment>
    <comment ref="K13" authorId="0">
      <text>
        <r>
          <rPr>
            <sz val="10"/>
            <rFont val="新細明體"/>
            <family val="1"/>
          </rPr>
          <t>C-1:29120703-2: 80/01/01A-3:01003-4:C0052-5:100120-6:200703-7:21051001-8:-9:-10:-11:-12:</t>
        </r>
      </text>
    </comment>
    <comment ref="L13" authorId="0">
      <text>
        <r>
          <rPr>
            <sz val="10"/>
            <rFont val="新細明體"/>
            <family val="1"/>
          </rPr>
          <t>C-1:29120703-2: 80/01/01A-3:01003-4:C0052-5:100120-6:200704-7:21050001-8:-9:-10:-11:-12:</t>
        </r>
      </text>
    </comment>
    <comment ref="M13" authorId="0">
      <text>
        <r>
          <rPr>
            <sz val="10"/>
            <rFont val="新細明體"/>
            <family val="1"/>
          </rPr>
          <t>C-1:29120703-2: 80/01/01A-3:01003-4:C0052-5:100120-6:200704-7:21051001-8:-9:-10:-11:-12:</t>
        </r>
      </text>
    </comment>
    <comment ref="N13" authorId="0">
      <text>
        <r>
          <rPr>
            <sz val="10"/>
            <rFont val="新細明體"/>
            <family val="1"/>
          </rPr>
          <t>C-1:29120703-2: 80/01/01A-3:01003-4:C0052-5:100120-6:200705-7:21050001-8:-9:-10:-11:-12:</t>
        </r>
      </text>
    </comment>
    <comment ref="O13" authorId="0">
      <text>
        <r>
          <rPr>
            <sz val="10"/>
            <rFont val="新細明體"/>
            <family val="1"/>
          </rPr>
          <t>C-1:29120703-2: 80/01/01A-3:01003-4:C0052-5:100120-6:200705-7:21051001-8:-9:-10:-11:-12:</t>
        </r>
      </text>
    </comment>
    <comment ref="D14" authorId="0">
      <text>
        <r>
          <rPr>
            <sz val="10"/>
            <rFont val="新細明體"/>
            <family val="1"/>
          </rPr>
          <t>C-1:29120703-2: 80/01/01A-3:01003-4:C0053-5:100110-6:2007@A-7:21050001-8:-9:-10:-11:-12:</t>
        </r>
      </text>
    </comment>
    <comment ref="E14" authorId="0">
      <text>
        <r>
          <rPr>
            <sz val="10"/>
            <rFont val="新細明體"/>
            <family val="1"/>
          </rPr>
          <t>C-1:29120703-2: 80/01/01A-3:01003-4:C0053-5:100110-6:2007@A-7:21051001-8:-9:-10:-11:-12:</t>
        </r>
      </text>
    </comment>
    <comment ref="F14" authorId="0">
      <text>
        <r>
          <rPr>
            <sz val="10"/>
            <rFont val="新細明體"/>
            <family val="1"/>
          </rPr>
          <t>C-1:29120703-2: 80/01/01A-3:01003-4:C0052-5:100120-6:200701-7:21050001-8:-9:-10:-11:-12:</t>
        </r>
      </text>
    </comment>
    <comment ref="G14" authorId="0">
      <text>
        <r>
          <rPr>
            <sz val="10"/>
            <rFont val="新細明體"/>
            <family val="1"/>
          </rPr>
          <t>C-1:29120703-2: 80/01/01A-3:01003-4:C0053-5:100110-6:200701-7:21051001-8:-9:-10:-11:-12:</t>
        </r>
      </text>
    </comment>
    <comment ref="H14" authorId="0">
      <text>
        <r>
          <rPr>
            <sz val="10"/>
            <rFont val="新細明體"/>
            <family val="1"/>
          </rPr>
          <t>C-1:29120703-2: 80/01/01A-3:01003-4:C0053-5:100110-6:200702-7:21050001-8:-9:-10:-11:-12:</t>
        </r>
      </text>
    </comment>
    <comment ref="I14" authorId="0">
      <text>
        <r>
          <rPr>
            <sz val="10"/>
            <rFont val="新細明體"/>
            <family val="1"/>
          </rPr>
          <t>C-1:29120703-2: 80/01/01A-3:01003-4:C0053-5:100110-6:200702-7:21051001-8:-9:-10:-11:-12:</t>
        </r>
      </text>
    </comment>
    <comment ref="J14" authorId="0">
      <text>
        <r>
          <rPr>
            <sz val="10"/>
            <rFont val="新細明體"/>
            <family val="1"/>
          </rPr>
          <t>C-1:29120703-2: 80/01/01A-3:01003-4:C0053-5:100110-6:200703-7:21050001-8:-9:-10:-11:-12:</t>
        </r>
      </text>
    </comment>
    <comment ref="K14" authorId="0">
      <text>
        <r>
          <rPr>
            <sz val="10"/>
            <rFont val="新細明體"/>
            <family val="1"/>
          </rPr>
          <t>C-1:29120703-2: 80/01/01A-3:01003-4:C0053-5:100110-6:200703-7:21051001-8:-9:-10:-11:-12:</t>
        </r>
      </text>
    </comment>
    <comment ref="L14" authorId="0">
      <text>
        <r>
          <rPr>
            <sz val="10"/>
            <rFont val="新細明體"/>
            <family val="1"/>
          </rPr>
          <t>C-1:29120703-2: 80/01/01A-3:01003-4:C0053-5:100110-6:200704-7:21050001-8:-9:-10:-11:-12:</t>
        </r>
      </text>
    </comment>
    <comment ref="M14" authorId="0">
      <text>
        <r>
          <rPr>
            <sz val="10"/>
            <rFont val="新細明體"/>
            <family val="1"/>
          </rPr>
          <t>C-1:29120703-2: 80/01/01A-3:01003-4:C0053-5:100110-6:200704-7:21051001-8:-9:-10:-11:-12:</t>
        </r>
      </text>
    </comment>
    <comment ref="N14" authorId="0">
      <text>
        <r>
          <rPr>
            <sz val="10"/>
            <rFont val="新細明體"/>
            <family val="1"/>
          </rPr>
          <t>C-1:29120703-2: 80/01/01A-3:01003-4:C0053-5:100110-6:200705-7:21050001-8:-9:-10:-11:-12:</t>
        </r>
      </text>
    </comment>
    <comment ref="O14" authorId="0">
      <text>
        <r>
          <rPr>
            <sz val="10"/>
            <rFont val="新細明體"/>
            <family val="1"/>
          </rPr>
          <t>C-1:29120703-2: 80/01/01A-3:01003-4:C0053-5:100110-6:200705-7:21051001-8:-9:-10:-11:-12:</t>
        </r>
      </text>
    </comment>
    <comment ref="D15" authorId="0">
      <text>
        <r>
          <rPr>
            <sz val="10"/>
            <rFont val="新細明體"/>
            <family val="1"/>
          </rPr>
          <t>C-1:29120703-2: 80/01/01A-3:01003-4:C0053-5:100120-6:2007@A-7:21050001-8:-9:-10:-11:-12:</t>
        </r>
      </text>
    </comment>
    <comment ref="E15" authorId="0">
      <text>
        <r>
          <rPr>
            <sz val="10"/>
            <rFont val="新細明體"/>
            <family val="1"/>
          </rPr>
          <t>C-1:29120703-2: 80/01/01A-3:01003-4:C0053-5:100120-6:2007@A-7:21051001-8:-9:-10:-11:-12:</t>
        </r>
      </text>
    </comment>
    <comment ref="F15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15" authorId="0">
      <text>
        <r>
          <rPr>
            <sz val="10"/>
            <rFont val="新細明體"/>
            <family val="1"/>
          </rPr>
          <t>C-1:29120703-2: 80/01/01A-3:01003-4:C0053-5:100120-6:200701-7:21051001-8:-9:-10:-11:-12:</t>
        </r>
      </text>
    </comment>
    <comment ref="H15" authorId="0">
      <text>
        <r>
          <rPr>
            <sz val="10"/>
            <rFont val="新細明體"/>
            <family val="1"/>
          </rPr>
          <t>C-1:29120703-2: 80/01/01A-3:01003-4:C0053-5:100120-6:200702-7:21050001-8:-9:-10:-11:-12:</t>
        </r>
      </text>
    </comment>
    <comment ref="I15" authorId="0">
      <text>
        <r>
          <rPr>
            <sz val="10"/>
            <rFont val="新細明體"/>
            <family val="1"/>
          </rPr>
          <t>C-1:29120703-2: 80/01/01A-3:01003-4:C0053-5:100120-6:200702-7:21051001-8:-9:-10:-11:-12:</t>
        </r>
      </text>
    </comment>
    <comment ref="J15" authorId="0">
      <text>
        <r>
          <rPr>
            <sz val="10"/>
            <rFont val="新細明體"/>
            <family val="1"/>
          </rPr>
          <t>C-1:29120703-2: 80/01/01A-3:01003-4:C0053-5:100120-6:200703-7:21050001-8:-9:-10:-11:-12:</t>
        </r>
      </text>
    </comment>
    <comment ref="K15" authorId="0">
      <text>
        <r>
          <rPr>
            <sz val="10"/>
            <rFont val="新細明體"/>
            <family val="1"/>
          </rPr>
          <t>C-1:29120703-2: 80/01/01A-3:01003-4:C0053-5:100120-6:200703-7:21051001-8:-9:-10:-11:-12:</t>
        </r>
      </text>
    </comment>
    <comment ref="L15" authorId="0">
      <text>
        <r>
          <rPr>
            <sz val="10"/>
            <rFont val="新細明體"/>
            <family val="1"/>
          </rPr>
          <t>C-1:29120703-2: 80/01/01A-3:01003-4:C0053-5:100120-6:200704-7:21050001-8:-9:-10:-11:-12:</t>
        </r>
      </text>
    </comment>
    <comment ref="M15" authorId="0">
      <text>
        <r>
          <rPr>
            <sz val="10"/>
            <rFont val="新細明體"/>
            <family val="1"/>
          </rPr>
          <t>C-1:29120703-2: 80/01/01A-3:01003-4:C0053-5:100120-6:200704-7:21051001-8:-9:-10:-11:-12:</t>
        </r>
      </text>
    </comment>
    <comment ref="N15" authorId="0">
      <text>
        <r>
          <rPr>
            <sz val="10"/>
            <rFont val="新細明體"/>
            <family val="1"/>
          </rPr>
          <t>C-1:29120703-2: 80/01/01A-3:01003-4:C0053-5:100120-6:200705-7:21050001-8:-9:-10:-11:-12:</t>
        </r>
      </text>
    </comment>
    <comment ref="O15" authorId="0">
      <text>
        <r>
          <rPr>
            <sz val="10"/>
            <rFont val="新細明體"/>
            <family val="1"/>
          </rPr>
          <t>C-1:29120703-2: 80/01/01A-3:01003-4:C0053-5:100120-6:200705-7:21051001-8:-9:-10:-11:-12:</t>
        </r>
      </text>
    </comment>
    <comment ref="D16" authorId="0">
      <text>
        <r>
          <rPr>
            <sz val="10"/>
            <rFont val="新細明體"/>
            <family val="1"/>
          </rPr>
          <t>C-1:29120703-2: 80/01/01A-3:01003-4:C0054-5:100110-6:2007@A-7:21050001-8:-9:-10:-11:-12:</t>
        </r>
      </text>
    </comment>
    <comment ref="E16" authorId="0">
      <text>
        <r>
          <rPr>
            <sz val="10"/>
            <rFont val="新細明體"/>
            <family val="1"/>
          </rPr>
          <t>C-1:29120703-2: 80/01/01A-3:01003-4:C0054-5:100110-6:2007@A-7:21051001-8:-9:-10:-11:-12:</t>
        </r>
      </text>
    </comment>
    <comment ref="F16" authorId="0">
      <text>
        <r>
          <rPr>
            <sz val="10"/>
            <rFont val="新細明體"/>
            <family val="1"/>
          </rPr>
          <t>C-1:29120703-2: 80/01/01A-3:01003-4:C0053-5:100120-6:200701-7:21050001-8:-9:-10:-11:-12:</t>
        </r>
      </text>
    </comment>
    <comment ref="G16" authorId="0">
      <text>
        <r>
          <rPr>
            <sz val="10"/>
            <rFont val="新細明體"/>
            <family val="1"/>
          </rPr>
          <t>C-1:29120703-2: 80/01/01A-3:01003-4:C0054-5:100110-6:200701-7:21051001-8:-9:-10:-11:-12:</t>
        </r>
      </text>
    </comment>
    <comment ref="H16" authorId="0">
      <text>
        <r>
          <rPr>
            <sz val="10"/>
            <rFont val="新細明體"/>
            <family val="1"/>
          </rPr>
          <t>C-1:29120703-2: 80/01/01A-3:01003-4:C0054-5:100110-6:200702-7:21050001-8:-9:-10:-11:-12:</t>
        </r>
      </text>
    </comment>
    <comment ref="I16" authorId="0">
      <text>
        <r>
          <rPr>
            <sz val="10"/>
            <rFont val="新細明體"/>
            <family val="1"/>
          </rPr>
          <t>C-1:29120703-2: 80/01/01A-3:01003-4:C0054-5:100110-6:200702-7:21051001-8:-9:-10:-11:-12:</t>
        </r>
      </text>
    </comment>
    <comment ref="J16" authorId="0">
      <text>
        <r>
          <rPr>
            <sz val="10"/>
            <rFont val="新細明體"/>
            <family val="1"/>
          </rPr>
          <t>C-1:29120703-2: 80/01/01A-3:01003-4:C0054-5:100110-6:200703-7:21050001-8:-9:-10:-11:-12:</t>
        </r>
      </text>
    </comment>
    <comment ref="K16" authorId="0">
      <text>
        <r>
          <rPr>
            <sz val="10"/>
            <rFont val="新細明體"/>
            <family val="1"/>
          </rPr>
          <t>C-1:29120703-2: 80/01/01A-3:01003-4:C0054-5:100110-6:200703-7:21051001-8:-9:-10:-11:-12:</t>
        </r>
      </text>
    </comment>
    <comment ref="L16" authorId="0">
      <text>
        <r>
          <rPr>
            <sz val="10"/>
            <rFont val="新細明體"/>
            <family val="1"/>
          </rPr>
          <t>C-1:29120703-2: 80/01/01A-3:01003-4:C0054-5:100110-6:200704-7:21050001-8:-9:-10:-11:-12:</t>
        </r>
      </text>
    </comment>
    <comment ref="M16" authorId="0">
      <text>
        <r>
          <rPr>
            <sz val="10"/>
            <rFont val="新細明體"/>
            <family val="1"/>
          </rPr>
          <t>C-1:29120703-2: 80/01/01A-3:01003-4:C0054-5:100110-6:200704-7:21051001-8:-9:-10:-11:-12:</t>
        </r>
      </text>
    </comment>
    <comment ref="N16" authorId="0">
      <text>
        <r>
          <rPr>
            <sz val="10"/>
            <rFont val="新細明體"/>
            <family val="1"/>
          </rPr>
          <t>C-1:29120703-2: 80/01/01A-3:01003-4:C0054-5:100110-6:200705-7:21050001-8:-9:-10:-11:-12:</t>
        </r>
      </text>
    </comment>
    <comment ref="O16" authorId="0">
      <text>
        <r>
          <rPr>
            <sz val="10"/>
            <rFont val="新細明體"/>
            <family val="1"/>
          </rPr>
          <t>C-1:29120703-2: 80/01/01A-3:01003-4:C0054-5:100110-6:200705-7:21051001-8:-9:-10:-11:-12:</t>
        </r>
      </text>
    </comment>
    <comment ref="D17" authorId="0">
      <text>
        <r>
          <rPr>
            <sz val="10"/>
            <rFont val="新細明體"/>
            <family val="1"/>
          </rPr>
          <t>C-1:29120703-2: 80/01/01A-3:01003-4:C0054-5:100120-6:2007@A-7:21050001-8:-9:-10:-11:-12:</t>
        </r>
      </text>
    </comment>
    <comment ref="E17" authorId="0">
      <text>
        <r>
          <rPr>
            <sz val="10"/>
            <rFont val="新細明體"/>
            <family val="1"/>
          </rPr>
          <t>C-1:29120703-2: 80/01/01A-3:01003-4:C0054-5:100120-6:2007@A-7:21051001-8:-9:-10:-11:-12:</t>
        </r>
      </text>
    </comment>
    <comment ref="F17" authorId="0">
      <text>
        <r>
          <rPr>
            <sz val="10"/>
            <rFont val="新細明體"/>
            <family val="1"/>
          </rPr>
          <t>C-1:29120703-2: 80/01/01A-3:01003-4:C0054-5:100110-6:200701-7:21050001-8:-9:-10:-11:-12:</t>
        </r>
      </text>
    </comment>
    <comment ref="G17" authorId="0">
      <text>
        <r>
          <rPr>
            <sz val="10"/>
            <rFont val="新細明體"/>
            <family val="1"/>
          </rPr>
          <t>C-1:29120703-2: 80/01/01A-3:01003-4:C0054-5:100120-6:200701-7:21051001-8:-9:-10:-11:-12:</t>
        </r>
      </text>
    </comment>
    <comment ref="H17" authorId="0">
      <text>
        <r>
          <rPr>
            <sz val="10"/>
            <rFont val="新細明體"/>
            <family val="1"/>
          </rPr>
          <t>C-1:29120703-2: 80/01/01A-3:01003-4:C0054-5:100120-6:200702-7:21050001-8:-9:-10:-11:-12:</t>
        </r>
      </text>
    </comment>
    <comment ref="I17" authorId="0">
      <text>
        <r>
          <rPr>
            <sz val="10"/>
            <rFont val="新細明體"/>
            <family val="1"/>
          </rPr>
          <t>C-1:29120703-2: 80/01/01A-3:01003-4:C0054-5:100120-6:200702-7:21051001-8:-9:-10:-11:-12:</t>
        </r>
      </text>
    </comment>
    <comment ref="J17" authorId="0">
      <text>
        <r>
          <rPr>
            <sz val="10"/>
            <rFont val="新細明體"/>
            <family val="1"/>
          </rPr>
          <t>C-1:29120703-2: 80/01/01A-3:01003-4:C0054-5:100120-6:200703-7:21050001-8:-9:-10:-11:-12:</t>
        </r>
      </text>
    </comment>
    <comment ref="K17" authorId="0">
      <text>
        <r>
          <rPr>
            <sz val="10"/>
            <rFont val="新細明體"/>
            <family val="1"/>
          </rPr>
          <t>C-1:29120703-2: 80/01/01A-3:01003-4:C0054-5:100120-6:200703-7:21051001-8:-9:-10:-11:-12:</t>
        </r>
      </text>
    </comment>
    <comment ref="L17" authorId="0">
      <text>
        <r>
          <rPr>
            <sz val="10"/>
            <rFont val="新細明體"/>
            <family val="1"/>
          </rPr>
          <t>C-1:29120703-2: 80/01/01A-3:01003-4:C0054-5:100120-6:200704-7:21050001-8:-9:-10:-11:-12:</t>
        </r>
      </text>
    </comment>
    <comment ref="M17" authorId="0">
      <text>
        <r>
          <rPr>
            <sz val="10"/>
            <rFont val="新細明體"/>
            <family val="1"/>
          </rPr>
          <t>C-1:29120703-2: 80/01/01A-3:01003-4:C0054-5:100120-6:200704-7:21051001-8:-9:-10:-11:-12:</t>
        </r>
      </text>
    </comment>
    <comment ref="N17" authorId="0">
      <text>
        <r>
          <rPr>
            <sz val="10"/>
            <rFont val="新細明體"/>
            <family val="1"/>
          </rPr>
          <t>C-1:29120703-2: 80/01/01A-3:01003-4:C0054-5:100120-6:200705-7:21050001-8:-9:-10:-11:-12:</t>
        </r>
      </text>
    </comment>
    <comment ref="O17" authorId="0">
      <text>
        <r>
          <rPr>
            <sz val="10"/>
            <rFont val="新細明體"/>
            <family val="1"/>
          </rPr>
          <t>C-1:29120703-2: 80/01/01A-3:01003-4:C0054-5:100120-6:200705-7:21051001-8:-9:-10:-11:-12:</t>
        </r>
      </text>
    </comment>
    <comment ref="D18" authorId="0">
      <text>
        <r>
          <rPr>
            <sz val="10"/>
            <rFont val="新細明體"/>
            <family val="1"/>
          </rPr>
          <t>C-1:29120703-2: 80/01/01A-3:01003-4:C0055-5:100110-6:2007@A-7:21050001-8:-9:-10:-11:-12:</t>
        </r>
      </text>
    </comment>
    <comment ref="E18" authorId="0">
      <text>
        <r>
          <rPr>
            <sz val="10"/>
            <rFont val="新細明體"/>
            <family val="1"/>
          </rPr>
          <t>C-1:29120703-2: 80/01/01A-3:01003-4:C0055-5:100110-6:2007@A-7:21051001-8:-9:-10:-11:-12:</t>
        </r>
      </text>
    </comment>
    <comment ref="F18" authorId="0">
      <text>
        <r>
          <rPr>
            <sz val="10"/>
            <rFont val="新細明體"/>
            <family val="1"/>
          </rPr>
          <t>C-1:29120703-2: 80/01/01A-3:01003-4:C0054-5:100120-6:200701-7:21050001-8:-9:-10:-11:-12:</t>
        </r>
      </text>
    </comment>
    <comment ref="G18" authorId="0">
      <text>
        <r>
          <rPr>
            <sz val="10"/>
            <rFont val="新細明體"/>
            <family val="1"/>
          </rPr>
          <t>C-1:29120703-2: 80/01/01A-3:01003-4:C0055-5:100110-6:200701-7:21051001-8:-9:-10:-11:-12:</t>
        </r>
      </text>
    </comment>
    <comment ref="H18" authorId="0">
      <text>
        <r>
          <rPr>
            <sz val="10"/>
            <rFont val="新細明體"/>
            <family val="1"/>
          </rPr>
          <t>C-1:29120703-2: 80/01/01A-3:01003-4:C0055-5:100110-6:200702-7:21050001-8:-9:-10:-11:-12:</t>
        </r>
      </text>
    </comment>
    <comment ref="I18" authorId="0">
      <text>
        <r>
          <rPr>
            <sz val="10"/>
            <rFont val="新細明體"/>
            <family val="1"/>
          </rPr>
          <t>C-1:29120703-2: 80/01/01A-3:01003-4:C0055-5:100110-6:200702-7:21051001-8:-9:-10:-11:-12:</t>
        </r>
      </text>
    </comment>
    <comment ref="J18" authorId="0">
      <text>
        <r>
          <rPr>
            <sz val="10"/>
            <rFont val="新細明體"/>
            <family val="1"/>
          </rPr>
          <t>C-1:29120703-2: 80/01/01A-3:01003-4:C0055-5:100110-6:200703-7:21050001-8:-9:-10:-11:-12:</t>
        </r>
      </text>
    </comment>
    <comment ref="K18" authorId="0">
      <text>
        <r>
          <rPr>
            <sz val="10"/>
            <rFont val="新細明體"/>
            <family val="1"/>
          </rPr>
          <t>C-1:29120703-2: 80/01/01A-3:01003-4:C0055-5:100110-6:200703-7:21051001-8:-9:-10:-11:-12:</t>
        </r>
      </text>
    </comment>
    <comment ref="L18" authorId="0">
      <text>
        <r>
          <rPr>
            <sz val="10"/>
            <rFont val="新細明體"/>
            <family val="1"/>
          </rPr>
          <t>C-1:29120703-2: 80/01/01A-3:01003-4:C0055-5:100110-6:200704-7:21050001-8:-9:-10:-11:-12:</t>
        </r>
      </text>
    </comment>
    <comment ref="M18" authorId="0">
      <text>
        <r>
          <rPr>
            <sz val="10"/>
            <rFont val="新細明體"/>
            <family val="1"/>
          </rPr>
          <t>C-1:29120703-2: 80/01/01A-3:01003-4:C0055-5:100110-6:200704-7:21051001-8:-9:-10:-11:-12:</t>
        </r>
      </text>
    </comment>
    <comment ref="N18" authorId="0">
      <text>
        <r>
          <rPr>
            <sz val="10"/>
            <rFont val="新細明體"/>
            <family val="1"/>
          </rPr>
          <t>C-1:29120703-2: 80/01/01A-3:01003-4:C0055-5:100110-6:200705-7:21050001-8:-9:-10:-11:-12:</t>
        </r>
      </text>
    </comment>
    <comment ref="O18" authorId="0">
      <text>
        <r>
          <rPr>
            <sz val="10"/>
            <rFont val="新細明體"/>
            <family val="1"/>
          </rPr>
          <t>C-1:29120703-2: 80/01/01A-3:01003-4:C0055-5:100110-6:200705-7:21051001-8:-9:-10:-11:-12:</t>
        </r>
      </text>
    </comment>
    <comment ref="D19" authorId="0">
      <text>
        <r>
          <rPr>
            <sz val="10"/>
            <rFont val="新細明體"/>
            <family val="1"/>
          </rPr>
          <t>C-1:29120703-2: 80/01/01A-3:01003-4:C0055-5:100120-6:2007@A-7:21050001-8:-9:-10:-11:-12:</t>
        </r>
      </text>
    </comment>
    <comment ref="E19" authorId="0">
      <text>
        <r>
          <rPr>
            <sz val="10"/>
            <rFont val="新細明體"/>
            <family val="1"/>
          </rPr>
          <t>C-1:29120703-2: 80/01/01A-3:01003-4:C0055-5:100120-6:2007@A-7:21051001-8:-9:-10:-11:-12:</t>
        </r>
      </text>
    </comment>
    <comment ref="F19" authorId="0">
      <text>
        <r>
          <rPr>
            <sz val="10"/>
            <rFont val="新細明體"/>
            <family val="1"/>
          </rPr>
          <t>C-1:29120703-2: 80/01/01A-3:01003-4:C0055-5:100110-6:200701-7:21050001-8:-9:-10:-11:-12:</t>
        </r>
      </text>
    </comment>
    <comment ref="G19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9" authorId="0">
      <text>
        <r>
          <rPr>
            <sz val="10"/>
            <rFont val="新細明體"/>
            <family val="1"/>
          </rPr>
          <t>C-1:29120703-2: 80/01/01A-3:01003-4:C0055-5:100120-6:200702-7:21050001-8:-9:-10:-11:-12:</t>
        </r>
      </text>
    </comment>
    <comment ref="I19" authorId="0">
      <text>
        <r>
          <rPr>
            <sz val="10"/>
            <rFont val="新細明體"/>
            <family val="1"/>
          </rPr>
          <t>C-1:29120703-2: 80/01/01A-3:01003-4:C0055-5:100120-6:200702-7:21051001-8:-9:-10:-11:-12:</t>
        </r>
      </text>
    </comment>
    <comment ref="J19" authorId="0">
      <text>
        <r>
          <rPr>
            <sz val="10"/>
            <rFont val="新細明體"/>
            <family val="1"/>
          </rPr>
          <t>C-1:29120703-2: 80/01/01A-3:01003-4:C0055-5:100120-6:200703-7:21050001-8:-9:-10:-11:-12:</t>
        </r>
      </text>
    </comment>
    <comment ref="K19" authorId="0">
      <text>
        <r>
          <rPr>
            <sz val="10"/>
            <rFont val="新細明體"/>
            <family val="1"/>
          </rPr>
          <t>C-1:29120703-2: 80/01/01A-3:01003-4:C0055-5:100120-6:200703-7:21051001-8:-9:-10:-11:-12:</t>
        </r>
      </text>
    </comment>
    <comment ref="L19" authorId="0">
      <text>
        <r>
          <rPr>
            <sz val="10"/>
            <rFont val="新細明體"/>
            <family val="1"/>
          </rPr>
          <t>C-1:29120703-2: 80/01/01A-3:01003-4:C0055-5:100120-6:200704-7:21050001-8:-9:-10:-11:-12:</t>
        </r>
      </text>
    </comment>
    <comment ref="M19" authorId="0">
      <text>
        <r>
          <rPr>
            <sz val="10"/>
            <rFont val="新細明體"/>
            <family val="1"/>
          </rPr>
          <t>C-1:29120703-2: 80/01/01A-3:01003-4:C0055-5:100120-6:200704-7:21051001-8:-9:-10:-11:-12:</t>
        </r>
      </text>
    </comment>
    <comment ref="N19" authorId="0">
      <text>
        <r>
          <rPr>
            <sz val="10"/>
            <rFont val="新細明體"/>
            <family val="1"/>
          </rPr>
          <t>C-1:29120703-2: 80/01/01A-3:01003-4:C0055-5:100120-6:200705-7:21050001-8:-9:-10:-11:-12:</t>
        </r>
      </text>
    </comment>
    <comment ref="O19" authorId="0">
      <text>
        <r>
          <rPr>
            <sz val="10"/>
            <rFont val="新細明體"/>
            <family val="1"/>
          </rPr>
          <t>C-1:29120703-2: 80/01/01A-3:01003-4:C0055-5:100120-6:200705-7:21051001-8:-9:-10:-11:-12:</t>
        </r>
      </text>
    </comment>
    <comment ref="D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E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F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H20" authorId="0">
      <text>
        <r>
          <rPr>
            <sz val="10"/>
            <rFont val="新細明體"/>
            <family val="1"/>
          </rPr>
          <t>C-1:29120703-2: 80/01/01A-3:01003-4:C00561-5:100110-6:200702-7:21050001-8:-9:-10:-11:-12:</t>
        </r>
      </text>
    </comment>
    <comment ref="I20" authorId="0">
      <text>
        <r>
          <rPr>
            <sz val="10"/>
            <rFont val="新細明體"/>
            <family val="1"/>
          </rPr>
          <t>C-1:29120703-2: 80/01/01A-3:01003-4:C00561-5:100110-6:200702-7:21051001-8:-9:-10:-11:-12:</t>
        </r>
      </text>
    </comment>
    <comment ref="J20" authorId="0">
      <text>
        <r>
          <rPr>
            <sz val="10"/>
            <rFont val="新細明體"/>
            <family val="1"/>
          </rPr>
          <t>C-1:29120703-2: 80/01/01A-3:01003-4:C00561-5:100110-6:200703-7:21050001-8:-9:-10:-11:-12:</t>
        </r>
      </text>
    </comment>
    <comment ref="K20" authorId="0">
      <text>
        <r>
          <rPr>
            <sz val="10"/>
            <rFont val="新細明體"/>
            <family val="1"/>
          </rPr>
          <t>C-1:29120703-2: 80/01/01A-3:01003-4:C00561-5:100110-6:200703-7:21051001-8:-9:-10:-11:-12:</t>
        </r>
      </text>
    </comment>
    <comment ref="L20" authorId="0">
      <text>
        <r>
          <rPr>
            <sz val="10"/>
            <rFont val="新細明體"/>
            <family val="1"/>
          </rPr>
          <t>C-1:29120703-2: 80/01/01A-3:01003-4:C00561-5:100110-6:200704-7:21050001-8:-9:-10:-11:-12:</t>
        </r>
      </text>
    </comment>
    <comment ref="M20" authorId="0">
      <text>
        <r>
          <rPr>
            <sz val="10"/>
            <rFont val="新細明體"/>
            <family val="1"/>
          </rPr>
          <t>C-1:29120703-2: 80/01/01A-3:01003-4:C00561-5:100110-6:200704-7:21051001-8:-9:-10:-11:-12:</t>
        </r>
      </text>
    </comment>
    <comment ref="N20" authorId="0">
      <text>
        <r>
          <rPr>
            <sz val="10"/>
            <rFont val="新細明體"/>
            <family val="1"/>
          </rPr>
          <t>C-1:29120703-2: 80/01/01A-3:01003-4:C00561-5:100110-6:200705-7:21050001-8:-9:-10:-11:-12:</t>
        </r>
      </text>
    </comment>
    <comment ref="O20" authorId="0">
      <text>
        <r>
          <rPr>
            <sz val="10"/>
            <rFont val="新細明體"/>
            <family val="1"/>
          </rPr>
          <t>C-1:29120703-2: 80/01/01A-3:01003-4:C00561-5:100110-6:200705-7:21051001-8:-9:-10:-11:-12:</t>
        </r>
      </text>
    </comment>
    <comment ref="D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E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F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21" authorId="0">
      <text>
        <r>
          <rPr>
            <sz val="10"/>
            <rFont val="新細明體"/>
            <family val="1"/>
          </rPr>
          <t>C-1:29120703-2: 80/01/01A-3:01003-4:C00561-5:100120-6:200702-7:21050001-8:-9:-10:-11:-12:</t>
        </r>
      </text>
    </comment>
    <comment ref="I21" authorId="0">
      <text>
        <r>
          <rPr>
            <sz val="10"/>
            <rFont val="新細明體"/>
            <family val="1"/>
          </rPr>
          <t>C-1:29120703-2: 80/01/01A-3:01003-4:C00561-5:100120-6:200702-7:21051001-8:-9:-10:-11:-12:</t>
        </r>
      </text>
    </comment>
    <comment ref="J21" authorId="0">
      <text>
        <r>
          <rPr>
            <sz val="10"/>
            <rFont val="新細明體"/>
            <family val="1"/>
          </rPr>
          <t>C-1:29120703-2: 80/01/01A-3:01003-4:C00561-5:100120-6:200703-7:21050001-8:-9:-10:-11:-12:</t>
        </r>
      </text>
    </comment>
    <comment ref="K21" authorId="0">
      <text>
        <r>
          <rPr>
            <sz val="10"/>
            <rFont val="新細明體"/>
            <family val="1"/>
          </rPr>
          <t>C-1:29120703-2: 80/01/01A-3:01003-4:C00561-5:100120-6:200703-7:21051001-8:-9:-10:-11:-12:</t>
        </r>
      </text>
    </comment>
    <comment ref="L21" authorId="0">
      <text>
        <r>
          <rPr>
            <sz val="10"/>
            <rFont val="新細明體"/>
            <family val="1"/>
          </rPr>
          <t>C-1:29120703-2: 80/01/01A-3:01003-4:C00561-5:100120-6:200704-7:21050001-8:-9:-10:-11:-12:</t>
        </r>
      </text>
    </comment>
    <comment ref="M21" authorId="0">
      <text>
        <r>
          <rPr>
            <sz val="10"/>
            <rFont val="新細明體"/>
            <family val="1"/>
          </rPr>
          <t>C-1:29120703-2: 80/01/01A-3:01003-4:C00561-5:100120-6:200704-7:21051001-8:-9:-10:-11:-12:</t>
        </r>
      </text>
    </comment>
    <comment ref="N21" authorId="0">
      <text>
        <r>
          <rPr>
            <sz val="10"/>
            <rFont val="新細明體"/>
            <family val="1"/>
          </rPr>
          <t>C-1:29120703-2: 80/01/01A-3:01003-4:C00561-5:100120-6:200705-7:21050001-8:-9:-10:-11:-12:</t>
        </r>
      </text>
    </comment>
    <comment ref="O21" authorId="0">
      <text>
        <r>
          <rPr>
            <sz val="10"/>
            <rFont val="新細明體"/>
            <family val="1"/>
          </rPr>
          <t>C-1:29120703-2: 80/01/01A-3:01003-4:C00561-5:100120-6:200705-7:21051001-8:-9:-10:-11:-12:</t>
        </r>
      </text>
    </comment>
    <comment ref="D22" authorId="0">
      <text>
        <r>
          <rPr>
            <sz val="10"/>
            <rFont val="新細明體"/>
            <family val="1"/>
          </rPr>
          <t>C-1:29120703-2: 80/01/01A-3:01003-4:C0057-5:100110-6:2007@A-7:21050001-8:-9:-10:-11:-12:</t>
        </r>
      </text>
    </comment>
    <comment ref="E22" authorId="0">
      <text>
        <r>
          <rPr>
            <sz val="10"/>
            <rFont val="新細明體"/>
            <family val="1"/>
          </rPr>
          <t>C-1:29120703-2: 80/01/01A-3:01003-4:C0057-5:100110-6:2007@A-7:21051001-8:-9:-10:-11:-12:</t>
        </r>
      </text>
    </comment>
    <comment ref="F22" authorId="0">
      <text>
        <r>
          <rPr>
            <sz val="10"/>
            <rFont val="新細明體"/>
            <family val="1"/>
          </rPr>
          <t>C-1:29120703-2: 80/01/01A-3:01003-4:C0057-5:100110-6:200701-7:21050001-8:-9:-10:-11:-12:</t>
        </r>
      </text>
    </comment>
    <comment ref="G22" authorId="0">
      <text>
        <r>
          <rPr>
            <sz val="10"/>
            <rFont val="新細明體"/>
            <family val="1"/>
          </rPr>
          <t>C-1:29120703-2: 80/01/01A-3:01003-4:C0057-5:100110-6:200701-7:21051001-8:-9:-10:-11:-12:</t>
        </r>
      </text>
    </comment>
    <comment ref="H22" authorId="0">
      <text>
        <r>
          <rPr>
            <sz val="10"/>
            <rFont val="新細明體"/>
            <family val="1"/>
          </rPr>
          <t>C-1:29120703-2: 80/01/01A-3:01003-4:C0057-5:100110-6:200702-7:21050001-8:-9:-10:-11:-12:</t>
        </r>
      </text>
    </comment>
    <comment ref="I22" authorId="0">
      <text>
        <r>
          <rPr>
            <sz val="10"/>
            <rFont val="新細明體"/>
            <family val="1"/>
          </rPr>
          <t>C-1:29120703-2: 80/01/01A-3:01003-4:C0057-5:100110-6:200702-7:21051001-8:-9:-10:-11:-12:</t>
        </r>
      </text>
    </comment>
    <comment ref="J22" authorId="0">
      <text>
        <r>
          <rPr>
            <sz val="10"/>
            <rFont val="新細明體"/>
            <family val="1"/>
          </rPr>
          <t>C-1:29120703-2: 80/01/01A-3:01003-4:C0057-5:100110-6:200703-7:21050001-8:-9:-10:-11:-12:</t>
        </r>
      </text>
    </comment>
    <comment ref="K22" authorId="0">
      <text>
        <r>
          <rPr>
            <sz val="10"/>
            <rFont val="新細明體"/>
            <family val="1"/>
          </rPr>
          <t>C-1:29120703-2: 80/01/01A-3:01003-4:C0057-5:100110-6:200703-7:21051001-8:-9:-10:-11:-12:</t>
        </r>
      </text>
    </comment>
    <comment ref="L22" authorId="0">
      <text>
        <r>
          <rPr>
            <sz val="10"/>
            <rFont val="新細明體"/>
            <family val="1"/>
          </rPr>
          <t>C-1:29120703-2: 80/01/01A-3:01003-4:C0057-5:100110-6:200704-7:21050001-8:-9:-10:-11:-12:</t>
        </r>
      </text>
    </comment>
    <comment ref="M22" authorId="0">
      <text>
        <r>
          <rPr>
            <sz val="10"/>
            <rFont val="新細明體"/>
            <family val="1"/>
          </rPr>
          <t>C-1:29120703-2: 80/01/01A-3:01003-4:C0057-5:100110-6:200704-7:21051001-8:-9:-10:-11:-12:</t>
        </r>
      </text>
    </comment>
    <comment ref="N22" authorId="0">
      <text>
        <r>
          <rPr>
            <sz val="10"/>
            <rFont val="新細明體"/>
            <family val="1"/>
          </rPr>
          <t>C-1:29120703-2: 80/01/01A-3:01003-4:C0057-5:100110-6:200705-7:21050001-8:-9:-10:-11:-12:</t>
        </r>
      </text>
    </comment>
    <comment ref="O22" authorId="0">
      <text>
        <r>
          <rPr>
            <sz val="10"/>
            <rFont val="新細明體"/>
            <family val="1"/>
          </rPr>
          <t>C-1:29120703-2: 80/01/01A-3:01003-4:C0057-5:100110-6:200705-7:21051001-8:-9:-10:-11:-12:</t>
        </r>
      </text>
    </comment>
    <comment ref="D23" authorId="0">
      <text>
        <r>
          <rPr>
            <sz val="10"/>
            <rFont val="新細明體"/>
            <family val="1"/>
          </rPr>
          <t>C-1:29120703-2: 80/01/01A-3:01003-4:C0057-5:100120-6:2007@A-7:21050001-8:-9:-10:-11:-12:</t>
        </r>
      </text>
    </comment>
    <comment ref="E23" authorId="0">
      <text>
        <r>
          <rPr>
            <sz val="10"/>
            <rFont val="新細明體"/>
            <family val="1"/>
          </rPr>
          <t>C-1:29120703-2: 80/01/01A-3:01003-4:C0057-5:100120-6:2007@A-7:21051001-8:-9:-10:-11:-12:</t>
        </r>
      </text>
    </comment>
    <comment ref="F2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2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23" authorId="0">
      <text>
        <r>
          <rPr>
            <sz val="10"/>
            <rFont val="新細明體"/>
            <family val="1"/>
          </rPr>
          <t>C-1:29120703-2: 80/01/01A-3:01003-4:C0057-5:100120-6:200702-7:21050001-8:-9:-10:-11:-12:</t>
        </r>
      </text>
    </comment>
    <comment ref="I23" authorId="0">
      <text>
        <r>
          <rPr>
            <sz val="10"/>
            <rFont val="新細明體"/>
            <family val="1"/>
          </rPr>
          <t>C-1:29120703-2: 80/01/01A-3:01003-4:C0057-5:100120-6:200702-7:21051001-8:-9:-10:-11:-12:</t>
        </r>
      </text>
    </comment>
    <comment ref="J23" authorId="0">
      <text>
        <r>
          <rPr>
            <sz val="10"/>
            <rFont val="新細明體"/>
            <family val="1"/>
          </rPr>
          <t>C-1:29120703-2: 80/01/01A-3:01003-4:C0057-5:100120-6:200703-7:21050001-8:-9:-10:-11:-12:</t>
        </r>
      </text>
    </comment>
    <comment ref="K23" authorId="0">
      <text>
        <r>
          <rPr>
            <sz val="10"/>
            <rFont val="新細明體"/>
            <family val="1"/>
          </rPr>
          <t>C-1:29120703-2: 80/01/01A-3:01003-4:C0057-5:100120-6:200703-7:21051001-8:-9:-10:-11:-12:</t>
        </r>
      </text>
    </comment>
    <comment ref="L23" authorId="0">
      <text>
        <r>
          <rPr>
            <sz val="10"/>
            <rFont val="新細明體"/>
            <family val="1"/>
          </rPr>
          <t>C-1:29120703-2: 80/01/01A-3:01003-4:C0057-5:100120-6:200704-7:21050001-8:-9:-10:-11:-12:</t>
        </r>
      </text>
    </comment>
    <comment ref="M23" authorId="0">
      <text>
        <r>
          <rPr>
            <sz val="10"/>
            <rFont val="新細明體"/>
            <family val="1"/>
          </rPr>
          <t>C-1:29120703-2: 80/01/01A-3:01003-4:C0057-5:100120-6:200704-7:21051001-8:-9:-10:-11:-12:</t>
        </r>
      </text>
    </comment>
    <comment ref="N23" authorId="0">
      <text>
        <r>
          <rPr>
            <sz val="10"/>
            <rFont val="新細明體"/>
            <family val="1"/>
          </rPr>
          <t>C-1:29120703-2: 80/01/01A-3:01003-4:C0057-5:100120-6:200705-7:21050001-8:-9:-10:-11:-12:</t>
        </r>
      </text>
    </comment>
    <comment ref="O23" authorId="0">
      <text>
        <r>
          <rPr>
            <sz val="10"/>
            <rFont val="新細明體"/>
            <family val="1"/>
          </rPr>
          <t>C-1:29120703-2: 80/01/01A-3:01003-4:C0057-5:100120-6:200705-7:21051001-8:-9:-10:-11:-12:</t>
        </r>
      </text>
    </comment>
    <comment ref="D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E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F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G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H24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J24" authorId="0">
      <text>
        <r>
          <rPr>
            <sz val="10"/>
            <rFont val="新細明體"/>
            <family val="1"/>
          </rPr>
          <t>C-1:29120703-2: 80/01/01A-3:01003-4:C0058-5:100110-6:200703-7:21050001-8:-9:-10:-11:-12:</t>
        </r>
      </text>
    </comment>
    <comment ref="K24" authorId="0">
      <text>
        <r>
          <rPr>
            <sz val="10"/>
            <rFont val="新細明體"/>
            <family val="1"/>
          </rPr>
          <t>C-1:29120703-2: 80/01/01A-3:01003-4:C0058-5:100110-6:200703-7:21051001-8:-9:-10:-11:-12:</t>
        </r>
      </text>
    </comment>
    <comment ref="L24" authorId="0">
      <text>
        <r>
          <rPr>
            <sz val="10"/>
            <rFont val="新細明體"/>
            <family val="1"/>
          </rPr>
          <t>C-1:29120703-2: 80/01/01A-3:01003-4:C0058-5:100110-6:200704-7:21050001-8:-9:-10:-11:-12:</t>
        </r>
      </text>
    </comment>
    <comment ref="M24" authorId="0">
      <text>
        <r>
          <rPr>
            <sz val="10"/>
            <rFont val="新細明體"/>
            <family val="1"/>
          </rPr>
          <t>C-1:29120703-2: 80/01/01A-3:01003-4:C0058-5:100110-6:200704-7:21051001-8:-9:-10:-11:-12:</t>
        </r>
      </text>
    </comment>
    <comment ref="N24" authorId="0">
      <text>
        <r>
          <rPr>
            <sz val="10"/>
            <rFont val="新細明體"/>
            <family val="1"/>
          </rPr>
          <t>C-1:29120703-2: 80/01/01A-3:01003-4:C0058-5:100110-6:200705-7:21050001-8:-9:-10:-11:-12:</t>
        </r>
      </text>
    </comment>
    <comment ref="O24" authorId="0">
      <text>
        <r>
          <rPr>
            <sz val="10"/>
            <rFont val="新細明體"/>
            <family val="1"/>
          </rPr>
          <t>C-1:29120703-2: 80/01/01A-3:01003-4:C0058-5:100110-6:200705-7:21051001-8:-9:-10:-11:-12:</t>
        </r>
      </text>
    </comment>
    <comment ref="D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E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F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G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H25" authorId="0">
      <text>
        <r>
          <rPr>
            <sz val="10"/>
            <rFont val="新細明體"/>
            <family val="1"/>
          </rPr>
          <t>C-1:29120703-2: 80/01/01A-3:01003-4:C0058-5:100120-6:200702-7:21050001-8:-9:-10:-11:-12:</t>
        </r>
      </text>
    </comment>
    <comment ref="I25" authorId="0">
      <text>
        <r>
          <rPr>
            <sz val="10"/>
            <rFont val="新細明體"/>
            <family val="1"/>
          </rPr>
          <t>C-1:29120703-2: 80/01/01A-3:01003-4:C0058-5:100120-6:200702-7:21051001-8:-9:-10:-11:-12:</t>
        </r>
      </text>
    </comment>
    <comment ref="J25" authorId="0">
      <text>
        <r>
          <rPr>
            <sz val="10"/>
            <rFont val="新細明體"/>
            <family val="1"/>
          </rPr>
          <t>C-1:29120703-2: 80/01/01A-3:01003-4:C0058-5:100120-6:200703-7:21050001-8:-9:-10:-11:-12:</t>
        </r>
      </text>
    </comment>
    <comment ref="K25" authorId="0">
      <text>
        <r>
          <rPr>
            <sz val="10"/>
            <rFont val="新細明體"/>
            <family val="1"/>
          </rPr>
          <t>C-1:29120703-2: 80/01/01A-3:01003-4:C0058-5:100120-6:200703-7:21051001-8:-9:-10:-11:-12:</t>
        </r>
      </text>
    </comment>
    <comment ref="L25" authorId="0">
      <text>
        <r>
          <rPr>
            <sz val="10"/>
            <rFont val="新細明體"/>
            <family val="1"/>
          </rPr>
          <t>C-1:29120703-2: 80/01/01A-3:01003-4:C0058-5:100120-6:200704-7:21050001-8:-9:-10:-11:-12:</t>
        </r>
      </text>
    </comment>
    <comment ref="M25" authorId="0">
      <text>
        <r>
          <rPr>
            <sz val="10"/>
            <rFont val="新細明體"/>
            <family val="1"/>
          </rPr>
          <t>C-1:29120703-2: 80/01/01A-3:01003-4:C0058-5:100120-6:200704-7:21051001-8:-9:-10:-11:-12:</t>
        </r>
      </text>
    </comment>
    <comment ref="N25" authorId="0">
      <text>
        <r>
          <rPr>
            <sz val="10"/>
            <rFont val="新細明體"/>
            <family val="1"/>
          </rPr>
          <t>C-1:29120703-2: 80/01/01A-3:01003-4:C0058-5:100120-6:200705-7:21050001-8:-9:-10:-11:-12:</t>
        </r>
      </text>
    </comment>
    <comment ref="O25" authorId="0">
      <text>
        <r>
          <rPr>
            <sz val="10"/>
            <rFont val="新細明體"/>
            <family val="1"/>
          </rPr>
          <t>C-1:29120703-2: 80/01/01A-3:01003-4:C0058-5:100120-6:200705-7:21051001-8:-9:-10:-11:-12:</t>
        </r>
      </text>
    </comment>
    <comment ref="D26" authorId="0">
      <text>
        <r>
          <rPr>
            <sz val="10"/>
            <rFont val="新細明體"/>
            <family val="1"/>
          </rPr>
          <t>C-1:29120703-2: 80/01/01A-3:01003-4:C0059-5:100110-6:200701-7:21051001-8:-9:-10:-11:-12:</t>
        </r>
      </text>
    </comment>
    <comment ref="E26" authorId="0">
      <text>
        <r>
          <rPr>
            <sz val="10"/>
            <rFont val="新細明體"/>
            <family val="1"/>
          </rPr>
          <t>C-1:29120703-2: 80/01/01A-3:01003-4:C0059-5:100110-6:200701-7:21051001-8:-9:-10:-11:-12:</t>
        </r>
      </text>
    </comment>
    <comment ref="F26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G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H26" authorId="0">
      <text>
        <r>
          <rPr>
            <sz val="10"/>
            <rFont val="新細明體"/>
            <family val="1"/>
          </rPr>
          <t>C-1:29120703-2: 80/01/01A-3:01003-4:C0057-5:100120-6:200702-7:21050001-8:-9:-10:-11:-12:</t>
        </r>
      </text>
    </comment>
    <comment ref="I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J26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K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L26" authorId="0">
      <text>
        <r>
          <rPr>
            <sz val="10"/>
            <rFont val="新細明體"/>
            <family val="1"/>
          </rPr>
          <t>C-1:29120703-2: 80/01/01A-3:01003-4:C0059-5:100110-6:200704-7:21050001-8:-9:-10:-11:-12:</t>
        </r>
      </text>
    </comment>
    <comment ref="M26" authorId="0">
      <text>
        <r>
          <rPr>
            <sz val="10"/>
            <rFont val="新細明體"/>
            <family val="1"/>
          </rPr>
          <t>C-1:29120703-2: 80/01/01A-3:01003-4:C0059-5:100110-6:200704-7:21051001-8:-9:-10:-11:-12:</t>
        </r>
      </text>
    </comment>
    <comment ref="N26" authorId="0">
      <text>
        <r>
          <rPr>
            <sz val="10"/>
            <rFont val="新細明體"/>
            <family val="1"/>
          </rPr>
          <t>C-1:29120703-2: 80/01/01A-3:01003-4:C0059-5:100110-6:200705-7:21050001-8:-9:-10:-11:-12:</t>
        </r>
      </text>
    </comment>
    <comment ref="O26" authorId="0">
      <text>
        <r>
          <rPr>
            <sz val="10"/>
            <rFont val="新細明體"/>
            <family val="1"/>
          </rPr>
          <t>C-1:29120703-2: 80/01/01A-3:01003-4:C0059-5:100110-6:200705-7:21051001-8:-9:-10:-11:-12:</t>
        </r>
      </text>
    </comment>
    <comment ref="D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E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F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G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H27" authorId="0">
      <text>
        <r>
          <rPr>
            <sz val="10"/>
            <rFont val="新細明體"/>
            <family val="1"/>
          </rPr>
          <t>C-1:29120703-2: 80/01/01A-3:01003-4:C0059-5:100120-6:200702-7:21050001-8:-9:-10:-11:-12:</t>
        </r>
      </text>
    </comment>
    <comment ref="I27" authorId="0">
      <text>
        <r>
          <rPr>
            <sz val="10"/>
            <rFont val="新細明體"/>
            <family val="1"/>
          </rPr>
          <t>C-1:29120703-2: 80/01/01A-3:01003-4:C0059-5:100120-6:200702-7:21051001-8:-9:-10:-11:-12:</t>
        </r>
      </text>
    </comment>
    <comment ref="J27" authorId="0">
      <text>
        <r>
          <rPr>
            <sz val="10"/>
            <rFont val="新細明體"/>
            <family val="1"/>
          </rPr>
          <t>C-1:29120703-2: 80/01/01A-3:01003-4:C0059-5:100120-6:200703-7:21050001-8:-9:-10:-11:-12:</t>
        </r>
      </text>
    </comment>
    <comment ref="K27" authorId="0">
      <text>
        <r>
          <rPr>
            <sz val="10"/>
            <rFont val="新細明體"/>
            <family val="1"/>
          </rPr>
          <t>C-1:29120703-2: 80/01/01A-3:01003-4:C0059-5:100120-6:200703-7:21051001-8:-9:-10:-11:-12:</t>
        </r>
      </text>
    </comment>
    <comment ref="L27" authorId="0">
      <text>
        <r>
          <rPr>
            <sz val="10"/>
            <rFont val="新細明體"/>
            <family val="1"/>
          </rPr>
          <t>C-1:29120703-2: 80/01/01A-3:01003-4:C0059-5:100120-6:200704-7:21050001-8:-9:-10:-11:-12:</t>
        </r>
      </text>
    </comment>
    <comment ref="M27" authorId="0">
      <text>
        <r>
          <rPr>
            <sz val="10"/>
            <rFont val="新細明體"/>
            <family val="1"/>
          </rPr>
          <t>C-1:29120703-2: 80/01/01A-3:01003-4:C0059-5:100120-6:200704-7:21051001-8:-9:-10:-11:-12:</t>
        </r>
      </text>
    </comment>
    <comment ref="N27" authorId="0">
      <text>
        <r>
          <rPr>
            <sz val="10"/>
            <rFont val="新細明體"/>
            <family val="1"/>
          </rPr>
          <t>C-1:29120703-2: 80/01/01A-3:01003-4:C0059-5:100120-6:200705-7:21050001-8:-9:-10:-11:-12:</t>
        </r>
      </text>
    </comment>
    <comment ref="O27" authorId="0">
      <text>
        <r>
          <rPr>
            <sz val="10"/>
            <rFont val="新細明體"/>
            <family val="1"/>
          </rPr>
          <t>C-1:29120703-2: 80/01/01A-3:01003-4:C0059-5:100120-6:200705-7:21051001-8:-9:-10:-11:-12:</t>
        </r>
      </text>
    </comment>
    <comment ref="D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E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F28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G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H28" authorId="0">
      <text>
        <r>
          <rPr>
            <sz val="10"/>
            <rFont val="新細明體"/>
            <family val="1"/>
          </rPr>
          <t>C-1:29120703-2: 80/01/01A-3:01003-4:C005A-5:100110-6:200702-7:21050001-8:-9:-10:-11:-12:</t>
        </r>
      </text>
    </comment>
    <comment ref="I28" authorId="0">
      <text>
        <r>
          <rPr>
            <sz val="10"/>
            <rFont val="新細明體"/>
            <family val="1"/>
          </rPr>
          <t>C-1:29120703-2: 80/01/01A-3:01003-4:C005A-5:100110-6:200702-7:21051001-8:-9:-10:-11:-12:</t>
        </r>
      </text>
    </comment>
    <comment ref="J28" authorId="0">
      <text>
        <r>
          <rPr>
            <sz val="10"/>
            <rFont val="新細明體"/>
            <family val="1"/>
          </rPr>
          <t>C-1:29120703-2: 80/01/01A-3:01003-4:C005A-5:100110-6:200703-7:21050001-8:-9:-10:-11:-12:</t>
        </r>
      </text>
    </comment>
    <comment ref="K28" authorId="0">
      <text>
        <r>
          <rPr>
            <sz val="10"/>
            <rFont val="新細明體"/>
            <family val="1"/>
          </rPr>
          <t>C-1:29120703-2: 80/01/01A-3:01003-4:C005A-5:100110-6:200703-7:21051001-8:-9:-10:-11:-12:</t>
        </r>
      </text>
    </comment>
    <comment ref="L28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28" authorId="0">
      <text>
        <r>
          <rPr>
            <sz val="10"/>
            <rFont val="新細明體"/>
            <family val="1"/>
          </rPr>
          <t>C-1:29120703-2: 80/01/01A-3:01003-4:C005A-5:100110-6:200704-7:21051001-8:-9:-10:-11:-12:</t>
        </r>
      </text>
    </comment>
    <comment ref="N28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O28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D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E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F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G29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H29" authorId="0">
      <text>
        <r>
          <rPr>
            <sz val="10"/>
            <rFont val="新細明體"/>
            <family val="1"/>
          </rPr>
          <t>C-1:29120703-2: 80/01/01A-3:01003-4:C005A-5:100120-6:200702-7:21050001-8:-9:-10:-11:-12:</t>
        </r>
      </text>
    </comment>
    <comment ref="I29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J29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K29" authorId="0">
      <text>
        <r>
          <rPr>
            <sz val="10"/>
            <rFont val="新細明體"/>
            <family val="1"/>
          </rPr>
          <t>C-1:29120703-2: 80/01/01A-3:01003-4:C005A-5:100120-6:200703-7:21051001-8:-9:-10:-11:-12:</t>
        </r>
      </text>
    </comment>
    <comment ref="L29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29" authorId="0">
      <text>
        <r>
          <rPr>
            <sz val="10"/>
            <rFont val="新細明體"/>
            <family val="1"/>
          </rPr>
          <t>C-1:29120703-2: 80/01/01A-3:01003-4:C005A-5:100120-6:200704-7:21051001-8:-9:-10:-11:-12:</t>
        </r>
      </text>
    </comment>
    <comment ref="N29" authorId="0">
      <text>
        <r>
          <rPr>
            <sz val="10"/>
            <rFont val="新細明體"/>
            <family val="1"/>
          </rPr>
          <t>C-1:29120703-2: 80/01/01A-3:01003-4:C005A-5:100120-6:200705-7:21050001-8:-9:-10:-11:-12:</t>
        </r>
      </text>
    </comment>
    <comment ref="O29" authorId="0">
      <text>
        <r>
          <rPr>
            <sz val="10"/>
            <rFont val="新細明體"/>
            <family val="1"/>
          </rPr>
          <t>C-1:29120703-2: 80/01/01A-3:01003-4:C005A-5:100120-6:200705-7:21051001-8:-9:-10:-11:-12:</t>
        </r>
      </text>
    </comment>
    <comment ref="D30" authorId="0">
      <text>
        <r>
          <rPr>
            <sz val="10"/>
            <rFont val="新細明體"/>
            <family val="1"/>
          </rPr>
          <t>C-1:29120703-2: 80/01/01A-3:01003-4:C005A-5:100110-6:2007@A-7:21050001-8:-9:-10:-11:-12:</t>
        </r>
      </text>
    </comment>
    <comment ref="E30" authorId="0">
      <text>
        <r>
          <rPr>
            <sz val="10"/>
            <rFont val="新細明體"/>
            <family val="1"/>
          </rPr>
          <t>C-1:29120703-2: 80/01/01A-3:01003-4:C005A-5:100110-6:2007@A-7:21051001-8:-9:-10:-11:-12:</t>
        </r>
      </text>
    </comment>
    <comment ref="F30" authorId="0">
      <text>
        <r>
          <rPr>
            <sz val="10"/>
            <rFont val="新細明體"/>
            <family val="1"/>
          </rPr>
          <t>C-1:29120703-2: 80/01/01A-3:01003-4:C0057-5:100110-6:200701-7:21050001-8:-9:-10:-11:-12:</t>
        </r>
      </text>
    </comment>
    <comment ref="G30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H30" authorId="0">
      <text>
        <r>
          <rPr>
            <sz val="10"/>
            <rFont val="新細明體"/>
            <family val="1"/>
          </rPr>
          <t>C-1:29120703-2: 80/01/01A-3:01003-4:C005A-5:100110-6:200702-7:21050001-8:-9:-10:-11:-12:</t>
        </r>
      </text>
    </comment>
    <comment ref="I30" authorId="0">
      <text>
        <r>
          <rPr>
            <sz val="10"/>
            <rFont val="新細明體"/>
            <family val="1"/>
          </rPr>
          <t>C-1:29120703-2: 80/01/01A-3:01003-4:C005A-5:100110-6:200702-7:21051001-8:-9:-10:-11:-12:</t>
        </r>
      </text>
    </comment>
    <comment ref="J30" authorId="0">
      <text>
        <r>
          <rPr>
            <sz val="10"/>
            <rFont val="新細明體"/>
            <family val="1"/>
          </rPr>
          <t>C-1:29120703-2: 80/01/01A-3:01003-4:C005A-5:100110-6:200703-7:21050001-8:-9:-10:-11:-12:</t>
        </r>
      </text>
    </comment>
    <comment ref="K30" authorId="0">
      <text>
        <r>
          <rPr>
            <sz val="10"/>
            <rFont val="新細明體"/>
            <family val="1"/>
          </rPr>
          <t>C-1:29120703-2: 80/01/01A-3:01003-4:C005A-5:100110-6:200703-7:21051001-8:-9:-10:-11:-12:</t>
        </r>
      </text>
    </comment>
    <comment ref="L30" authorId="0">
      <text>
        <r>
          <rPr>
            <sz val="10"/>
            <rFont val="新細明體"/>
            <family val="1"/>
          </rPr>
          <t>C-1:29120703-2: 80/01/01A-3:01003-4:C005A-5:100110-6:200704-7:21050001-8:-9:-10:-11:-12:</t>
        </r>
      </text>
    </comment>
    <comment ref="M30" authorId="0">
      <text>
        <r>
          <rPr>
            <sz val="10"/>
            <rFont val="新細明體"/>
            <family val="1"/>
          </rPr>
          <t>C-1:29120703-2: 80/01/01A-3:01003-4:C005A-5:100110-6:200704-7:21051001-8:-9:-10:-11:-12:</t>
        </r>
      </text>
    </comment>
    <comment ref="N30" authorId="0">
      <text>
        <r>
          <rPr>
            <sz val="10"/>
            <rFont val="新細明體"/>
            <family val="1"/>
          </rPr>
          <t>C-1:29120703-2: 80/01/01A-3:01003-4:C005A-5:100110-6:200705-7:21050001-8:-9:-10:-11:-12:</t>
        </r>
      </text>
    </comment>
    <comment ref="O30" authorId="0">
      <text>
        <r>
          <rPr>
            <sz val="10"/>
            <rFont val="新細明體"/>
            <family val="1"/>
          </rPr>
          <t>C-1:29120703-2: 80/01/01A-3:01003-4:C005A-5:100110-6:200705-7:21051001-8:-9:-10:-11:-12:</t>
        </r>
      </text>
    </comment>
    <comment ref="D31" authorId="0">
      <text>
        <r>
          <rPr>
            <sz val="10"/>
            <rFont val="新細明體"/>
            <family val="1"/>
          </rPr>
          <t>C-1:29120703-2: 80/01/01A-3:01003-4:C005A-5:100120-6:2007@A-7:21050001-8:-9:-10:-11:-12:</t>
        </r>
      </text>
    </comment>
    <comment ref="E31" authorId="0">
      <text>
        <r>
          <rPr>
            <sz val="10"/>
            <rFont val="新細明體"/>
            <family val="1"/>
          </rPr>
          <t>C-1:29120703-2: 80/01/01A-3:01003-4:C005A-5:100120-6:2007@A-7:21051001-8:-9:-10:-11:-12:</t>
        </r>
      </text>
    </comment>
    <comment ref="F31" authorId="0">
      <text>
        <r>
          <rPr>
            <sz val="10"/>
            <rFont val="新細明體"/>
            <family val="1"/>
          </rPr>
          <t>C-1:29120703-2: 80/01/01A-3:01003-4:C005A-5:100120-6:200701-7:21050001-8:-9:-10:-11:-12:</t>
        </r>
      </text>
    </comment>
    <comment ref="G31" authorId="0">
      <text>
        <r>
          <rPr>
            <sz val="10"/>
            <rFont val="新細明體"/>
            <family val="1"/>
          </rPr>
          <t>C-1:29120703-2: 80/01/01A-3:01003-4:C005A-5:100120-6:200701-7:21051001-8:-9:-10:-11:-12:</t>
        </r>
      </text>
    </comment>
    <comment ref="H31" authorId="0">
      <text>
        <r>
          <rPr>
            <sz val="10"/>
            <rFont val="新細明體"/>
            <family val="1"/>
          </rPr>
          <t>C-1:29120703-2: 80/01/01A-3:01003-4:C005A-5:100120-6:200702-7:21050001-8:-9:-10:-11:-12:</t>
        </r>
      </text>
    </comment>
    <comment ref="I31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J31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K31" authorId="0">
      <text>
        <r>
          <rPr>
            <sz val="10"/>
            <rFont val="新細明體"/>
            <family val="1"/>
          </rPr>
          <t>C-1:29120703-2: 80/01/01A-3:01003-4:C005A-5:100120-6:200703-7:21051001-8:-9:-10:-11:-12:</t>
        </r>
      </text>
    </comment>
    <comment ref="L31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31" authorId="0">
      <text>
        <r>
          <rPr>
            <sz val="10"/>
            <rFont val="新細明體"/>
            <family val="1"/>
          </rPr>
          <t>C-1:29120703-2: 80/01/01A-3:01003-4:C005A-5:100120-6:200704-7:21051001-8:-9:-10:-11:-12:</t>
        </r>
      </text>
    </comment>
    <comment ref="N31" authorId="0">
      <text>
        <r>
          <rPr>
            <sz val="10"/>
            <rFont val="新細明體"/>
            <family val="1"/>
          </rPr>
          <t>C-1:29120703-2: 80/01/01A-3:01003-4:C005A-5:100120-6:200705-7:21050001-8:-9:-10:-11:-12:</t>
        </r>
      </text>
    </comment>
    <comment ref="O31" authorId="0">
      <text>
        <r>
          <rPr>
            <sz val="10"/>
            <rFont val="新細明體"/>
            <family val="1"/>
          </rPr>
          <t>C-1:29120703-2: 80/01/01A-3:01003-4:C005A-5:100120-6:200705-7:21051001-8:-9:-10:-11:-12:</t>
        </r>
      </text>
    </comment>
    <comment ref="I24" authorId="0">
      <text>
        <r>
          <rPr>
            <sz val="10"/>
            <rFont val="新細明體"/>
            <family val="1"/>
          </rPr>
          <t>C-1:29120703-2: 80/01/01A-3:01003-4:C0059-5:100120-6:200702-7:21051001-8:-9:-10:-11:-12:</t>
        </r>
      </text>
    </comment>
  </commentList>
</comments>
</file>

<file path=xl/sharedStrings.xml><?xml version="1.0" encoding="utf-8"?>
<sst xmlns="http://schemas.openxmlformats.org/spreadsheetml/2006/main" count="207" uniqueCount="128">
  <si>
    <t>表　　號</t>
  </si>
  <si>
    <t>高雄市政府財政局動產質借所</t>
  </si>
  <si>
    <t>車輛類</t>
  </si>
  <si>
    <t>其他</t>
  </si>
  <si>
    <t>金屬類</t>
  </si>
  <si>
    <t>鐘錶類</t>
  </si>
  <si>
    <t>鑽石類</t>
  </si>
  <si>
    <t>總計</t>
  </si>
  <si>
    <t>分社</t>
  </si>
  <si>
    <t>人次</t>
  </si>
  <si>
    <t>金額</t>
  </si>
  <si>
    <t>外縣市</t>
  </si>
  <si>
    <t>審核</t>
  </si>
  <si>
    <t>製表</t>
  </si>
  <si>
    <t>編製機關</t>
  </si>
  <si>
    <t>3000元以下</t>
  </si>
  <si>
    <t>合計</t>
  </si>
  <si>
    <t>2.專業人員</t>
  </si>
  <si>
    <t>11.其他</t>
  </si>
  <si>
    <t>機關首長</t>
  </si>
  <si>
    <t>主辦統(會)計人員</t>
  </si>
  <si>
    <t>公開類</t>
  </si>
  <si>
    <t>年　報</t>
  </si>
  <si>
    <t>年齡別</t>
  </si>
  <si>
    <t>性別</t>
  </si>
  <si>
    <t>20歲～30歲以下</t>
  </si>
  <si>
    <t>31歲～40歲以下</t>
  </si>
  <si>
    <t>41歲～50歲以下</t>
  </si>
  <si>
    <t>51歲～60歲以下</t>
  </si>
  <si>
    <t>61歲以上</t>
  </si>
  <si>
    <t>職業別</t>
  </si>
  <si>
    <t>男</t>
  </si>
  <si>
    <t>女</t>
  </si>
  <si>
    <t>審核</t>
  </si>
  <si>
    <t>主辦業務人員</t>
  </si>
  <si>
    <t>製表</t>
  </si>
  <si>
    <t>於次年1月底前編報</t>
  </si>
  <si>
    <t>高雄市政府財政局動產質借所質借人次金額按物品類別分</t>
  </si>
  <si>
    <t>資料來源：由本所業務組依據實際質借狀況編製日報表彙編。</t>
  </si>
  <si>
    <t>主辦統(會)計人員</t>
  </si>
  <si>
    <t>填表說明：本表編製一式4份，1份送市府主計處，1份送市府財政局會計室，1份送本所會計室，1份自存。</t>
  </si>
  <si>
    <t>鳳山區</t>
  </si>
  <si>
    <t>林園區</t>
  </si>
  <si>
    <t>大寮區</t>
  </si>
  <si>
    <t>大樹區</t>
  </si>
  <si>
    <t>大社區</t>
  </si>
  <si>
    <t>仁武區</t>
  </si>
  <si>
    <t>鳥松區</t>
  </si>
  <si>
    <t>岡山區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</si>
  <si>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</si>
  <si>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</si>
  <si>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</si>
  <si>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</si>
  <si>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</si>
  <si>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</si>
  <si>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</si>
  <si>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</si>
  <si>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</si>
  <si>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</si>
  <si>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旗山區</t>
  </si>
  <si>
    <t>美濃區</t>
  </si>
  <si>
    <t>六龜區</t>
  </si>
  <si>
    <t>甲仙區</t>
  </si>
  <si>
    <t>杉林區</t>
  </si>
  <si>
    <t>內門區</t>
  </si>
  <si>
    <t>茂林區</t>
  </si>
  <si>
    <t>桃源區</t>
  </si>
  <si>
    <t>那瑪夏區</t>
  </si>
  <si>
    <t>高雄市政府財政局動產質借所質借人次金額按職業別分</t>
  </si>
  <si>
    <t>30001元以上</t>
  </si>
  <si>
    <t>單位：人次、新台幣元</t>
  </si>
  <si>
    <t>單位：人次、新台幣元</t>
  </si>
  <si>
    <t xml:space="preserve">           </t>
  </si>
  <si>
    <t>資料來源：由本所業務組依據實際質借狀況編製日報表彙編。</t>
  </si>
  <si>
    <t>10.軍人</t>
  </si>
  <si>
    <t>1.民意代表、主管及經
  理人員</t>
  </si>
  <si>
    <t>3.技術員及助理專業人
  員</t>
  </si>
  <si>
    <t>4.事務支援人員</t>
  </si>
  <si>
    <t>5.服務及銷售工作人
  員</t>
  </si>
  <si>
    <t>6.農林漁牧業生產人員</t>
  </si>
  <si>
    <t>7.技藝有關工作人員</t>
  </si>
  <si>
    <t>8.機械設備操作及組裝
  人員</t>
  </si>
  <si>
    <t>9.基層技術工及勞力工</t>
  </si>
  <si>
    <t>高雄市政府財政局動產質借所質借人次金額按職業及年齡別分</t>
  </si>
  <si>
    <t>3001-5000元以下</t>
  </si>
  <si>
    <t>5001-10000元以下</t>
  </si>
  <si>
    <t>10001-30000元以下</t>
  </si>
  <si>
    <t>放款別</t>
  </si>
  <si>
    <t>職業別</t>
  </si>
  <si>
    <t>4.事務支援人員</t>
  </si>
  <si>
    <t>5.服務及銷售工作人員</t>
  </si>
  <si>
    <t>6.農林漁牧業生產人員</t>
  </si>
  <si>
    <t>7.技藝有關工作人員</t>
  </si>
  <si>
    <t>8.機械設備操作及組裝
  人員</t>
  </si>
  <si>
    <t>9.基層技術工及勞力工</t>
  </si>
  <si>
    <t>1.民意代表、主管及經
  理人員</t>
  </si>
  <si>
    <t>3.技術員及助理專業人
  員</t>
  </si>
  <si>
    <t>製表</t>
  </si>
  <si>
    <t>審核</t>
  </si>
  <si>
    <t>主辦業務人員</t>
  </si>
  <si>
    <t>機關首長</t>
  </si>
  <si>
    <t>主辦統(會)計人員</t>
  </si>
  <si>
    <t>公開類</t>
  </si>
  <si>
    <t>年　報</t>
  </si>
  <si>
    <t>公開類</t>
  </si>
  <si>
    <t>年　報</t>
  </si>
  <si>
    <t>單位：人、新台幣元</t>
  </si>
  <si>
    <t xml:space="preserve">       區域別</t>
  </si>
  <si>
    <t xml:space="preserve">   當品類別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</si>
  <si>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</si>
  <si>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</si>
  <si>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</si>
  <si>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</si>
  <si>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</si>
  <si>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</si>
  <si>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</si>
  <si>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</si>
  <si>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</si>
  <si>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</si>
  <si>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</si>
  <si>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主辦業務人員</t>
  </si>
  <si>
    <t>20890-90-01</t>
  </si>
  <si>
    <t>20890-90-02</t>
  </si>
  <si>
    <t>20890-90-03</t>
  </si>
  <si>
    <t>中華民國112年</t>
  </si>
  <si>
    <t xml:space="preserve">           中華民國112年</t>
  </si>
  <si>
    <t xml:space="preserve">  中華民國112年</t>
  </si>
  <si>
    <t>中華民國113年01月19日編製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</si>
</sst>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  <numFmt numFmtId="180" formatCode="0_);[Red]\(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2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41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79" fontId="5" fillId="0" borderId="10" xfId="33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shrinkToFit="1"/>
    </xf>
    <xf numFmtId="43" fontId="12" fillId="0" borderId="10" xfId="33" applyFont="1" applyBorder="1" applyAlignment="1">
      <alignment horizontal="right" vertical="center"/>
    </xf>
    <xf numFmtId="43" fontId="5" fillId="0" borderId="13" xfId="33" applyFont="1" applyFill="1" applyBorder="1" applyAlignment="1">
      <alignment horizontal="right" vertical="center" shrinkToFit="1"/>
    </xf>
    <xf numFmtId="179" fontId="5" fillId="0" borderId="12" xfId="33" applyNumberFormat="1" applyFont="1" applyBorder="1" applyAlignment="1">
      <alignment horizontal="right" vertical="center"/>
    </xf>
    <xf numFmtId="43" fontId="5" fillId="0" borderId="10" xfId="33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vertical="center"/>
    </xf>
    <xf numFmtId="41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41" fontId="12" fillId="0" borderId="10" xfId="33" applyNumberFormat="1" applyFont="1" applyBorder="1" applyAlignment="1">
      <alignment horizontal="right" vertical="center"/>
    </xf>
    <xf numFmtId="41" fontId="5" fillId="0" borderId="13" xfId="33" applyNumberFormat="1" applyFont="1" applyFill="1" applyBorder="1" applyAlignment="1">
      <alignment horizontal="right" vertical="center" shrinkToFit="1"/>
    </xf>
    <xf numFmtId="179" fontId="12" fillId="0" borderId="10" xfId="33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1638300</xdr:colOff>
      <xdr:row>5</xdr:row>
      <xdr:rowOff>342900</xdr:rowOff>
    </xdr:to>
    <xdr:sp>
      <xdr:nvSpPr>
        <xdr:cNvPr id="1" name="Line 2"/>
        <xdr:cNvSpPr>
          <a:spLocks/>
        </xdr:cNvSpPr>
      </xdr:nvSpPr>
      <xdr:spPr>
        <a:xfrm>
          <a:off x="9525" y="1676400"/>
          <a:ext cx="1628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55" zoomScalePageLayoutView="0" workbookViewId="0" topLeftCell="A13">
      <selection activeCell="J54" sqref="J54"/>
    </sheetView>
  </sheetViews>
  <sheetFormatPr defaultColWidth="9.00390625" defaultRowHeight="16.5"/>
  <cols>
    <col min="1" max="1" width="21.875" style="1" customWidth="1"/>
    <col min="2" max="2" width="14.625" style="1" customWidth="1"/>
    <col min="3" max="3" width="22.625" style="1" customWidth="1"/>
    <col min="4" max="4" width="14.625" style="1" customWidth="1"/>
    <col min="5" max="5" width="22.625" style="1" customWidth="1"/>
    <col min="6" max="6" width="14.625" style="1" customWidth="1"/>
    <col min="7" max="7" width="22.625" style="1" customWidth="1"/>
    <col min="8" max="8" width="14.625" style="1" customWidth="1"/>
    <col min="9" max="9" width="22.625" style="1" customWidth="1"/>
    <col min="10" max="10" width="14.625" style="1" customWidth="1"/>
    <col min="11" max="11" width="20.625" style="1" customWidth="1"/>
    <col min="12" max="12" width="14.625" style="1" customWidth="1"/>
    <col min="13" max="13" width="20.625" style="1" customWidth="1"/>
    <col min="14" max="16384" width="9.00390625" style="1" customWidth="1"/>
  </cols>
  <sheetData>
    <row r="1" spans="1:13" ht="33.75" customHeight="1">
      <c r="A1" s="17" t="s">
        <v>104</v>
      </c>
      <c r="B1" s="34"/>
      <c r="C1" s="18"/>
      <c r="D1" s="6"/>
      <c r="E1" s="6"/>
      <c r="F1" s="6"/>
      <c r="G1" s="6"/>
      <c r="H1" s="6"/>
      <c r="I1" s="6"/>
      <c r="J1" s="6"/>
      <c r="K1" s="17" t="s">
        <v>14</v>
      </c>
      <c r="L1" s="68" t="s">
        <v>1</v>
      </c>
      <c r="M1" s="69"/>
    </row>
    <row r="2" spans="1:13" ht="33.75" customHeight="1">
      <c r="A2" s="17" t="s">
        <v>105</v>
      </c>
      <c r="B2" s="35" t="s">
        <v>36</v>
      </c>
      <c r="C2" s="22"/>
      <c r="D2" s="4"/>
      <c r="E2" s="7"/>
      <c r="F2" s="7"/>
      <c r="G2" s="7"/>
      <c r="H2" s="7"/>
      <c r="I2" s="8"/>
      <c r="J2" s="11"/>
      <c r="K2" s="17" t="s">
        <v>0</v>
      </c>
      <c r="L2" s="70" t="s">
        <v>121</v>
      </c>
      <c r="M2" s="71"/>
    </row>
    <row r="3" spans="1:13" ht="42" customHeight="1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12" customFormat="1" ht="22.5" customHeight="1">
      <c r="A4" s="55"/>
      <c r="B4" s="55"/>
      <c r="C4" s="55"/>
      <c r="D4" s="55"/>
      <c r="E4" s="55"/>
      <c r="F4" s="67" t="s">
        <v>124</v>
      </c>
      <c r="G4" s="67"/>
      <c r="H4" s="55"/>
      <c r="I4" s="55"/>
      <c r="J4" s="55"/>
      <c r="K4" s="55"/>
      <c r="L4" s="74" t="s">
        <v>106</v>
      </c>
      <c r="M4" s="74"/>
    </row>
    <row r="5" spans="1:13" s="16" customFormat="1" ht="27.75" customHeight="1">
      <c r="A5" s="13" t="s">
        <v>107</v>
      </c>
      <c r="B5" s="68" t="s">
        <v>7</v>
      </c>
      <c r="C5" s="69"/>
      <c r="D5" s="68" t="s">
        <v>4</v>
      </c>
      <c r="E5" s="69"/>
      <c r="F5" s="68" t="s">
        <v>5</v>
      </c>
      <c r="G5" s="69"/>
      <c r="H5" s="68" t="s">
        <v>6</v>
      </c>
      <c r="I5" s="69" t="s">
        <v>7</v>
      </c>
      <c r="J5" s="68" t="s">
        <v>2</v>
      </c>
      <c r="K5" s="69" t="s">
        <v>8</v>
      </c>
      <c r="L5" s="68" t="s">
        <v>3</v>
      </c>
      <c r="M5" s="72"/>
    </row>
    <row r="6" spans="1:13" s="16" customFormat="1" ht="27.75" customHeight="1">
      <c r="A6" s="41" t="s">
        <v>108</v>
      </c>
      <c r="B6" s="13" t="s">
        <v>9</v>
      </c>
      <c r="C6" s="13" t="s">
        <v>10</v>
      </c>
      <c r="D6" s="13" t="s">
        <v>9</v>
      </c>
      <c r="E6" s="13" t="s">
        <v>10</v>
      </c>
      <c r="F6" s="13" t="s">
        <v>9</v>
      </c>
      <c r="G6" s="13" t="s">
        <v>10</v>
      </c>
      <c r="H6" s="13" t="s">
        <v>9</v>
      </c>
      <c r="I6" s="13" t="s">
        <v>10</v>
      </c>
      <c r="J6" s="13" t="s">
        <v>9</v>
      </c>
      <c r="K6" s="13" t="s">
        <v>10</v>
      </c>
      <c r="L6" s="17" t="s">
        <v>9</v>
      </c>
      <c r="M6" s="15" t="s">
        <v>10</v>
      </c>
    </row>
    <row r="7" spans="1:13" s="16" customFormat="1" ht="22.5" customHeight="1">
      <c r="A7" s="9" t="s">
        <v>7</v>
      </c>
      <c r="B7" s="48">
        <f aca="true" t="shared" si="0" ref="B7:I7">SUM(B8:B46)</f>
        <v>21916</v>
      </c>
      <c r="C7" s="48">
        <f t="shared" si="0"/>
        <v>852215200</v>
      </c>
      <c r="D7" s="48">
        <f t="shared" si="0"/>
        <v>19571</v>
      </c>
      <c r="E7" s="48">
        <f t="shared" si="0"/>
        <v>775164400</v>
      </c>
      <c r="F7" s="48">
        <f t="shared" si="0"/>
        <v>932</v>
      </c>
      <c r="G7" s="48">
        <f t="shared" si="0"/>
        <v>46744800</v>
      </c>
      <c r="H7" s="48">
        <f t="shared" si="0"/>
        <v>1413</v>
      </c>
      <c r="I7" s="48">
        <f t="shared" si="0"/>
        <v>30306000</v>
      </c>
      <c r="J7" s="52">
        <v>0</v>
      </c>
      <c r="K7" s="52">
        <v>0</v>
      </c>
      <c r="L7" s="52">
        <v>0</v>
      </c>
      <c r="M7" s="52">
        <v>0</v>
      </c>
    </row>
    <row r="8" spans="1:13" s="16" customFormat="1" ht="16.5" customHeight="1">
      <c r="A8" s="14" t="s">
        <v>109</v>
      </c>
      <c r="B8" s="48">
        <f>D8+F8+H8+J8+L8</f>
        <v>858</v>
      </c>
      <c r="C8" s="48">
        <f>E8+G8+I8+K8+M8</f>
        <v>23914500</v>
      </c>
      <c r="D8" s="48">
        <v>754</v>
      </c>
      <c r="E8" s="48">
        <v>21393500</v>
      </c>
      <c r="F8" s="48">
        <v>44</v>
      </c>
      <c r="G8" s="48">
        <v>1799000</v>
      </c>
      <c r="H8" s="48">
        <v>60</v>
      </c>
      <c r="I8" s="48">
        <v>722000</v>
      </c>
      <c r="J8" s="52">
        <v>0</v>
      </c>
      <c r="K8" s="52">
        <v>0</v>
      </c>
      <c r="L8" s="52">
        <v>0</v>
      </c>
      <c r="M8" s="54">
        <v>0</v>
      </c>
    </row>
    <row r="9" spans="1:13" s="16" customFormat="1" ht="16.5" customHeight="1">
      <c r="A9" s="14" t="s">
        <v>110</v>
      </c>
      <c r="B9" s="48">
        <f aca="true" t="shared" si="1" ref="B9:B46">D9+F9+H9+J9+L9</f>
        <v>1819</v>
      </c>
      <c r="C9" s="48">
        <f aca="true" t="shared" si="2" ref="C9:C46">E9+G9+I9+K9+M9</f>
        <v>59097200</v>
      </c>
      <c r="D9" s="48">
        <v>1669</v>
      </c>
      <c r="E9" s="48">
        <v>53046200</v>
      </c>
      <c r="F9" s="48">
        <v>63</v>
      </c>
      <c r="G9" s="48">
        <v>3757000</v>
      </c>
      <c r="H9" s="48">
        <v>87</v>
      </c>
      <c r="I9" s="48">
        <v>2294000</v>
      </c>
      <c r="J9" s="52">
        <v>0</v>
      </c>
      <c r="K9" s="52">
        <v>0</v>
      </c>
      <c r="L9" s="52">
        <v>0</v>
      </c>
      <c r="M9" s="54">
        <v>0</v>
      </c>
    </row>
    <row r="10" spans="1:13" s="16" customFormat="1" ht="16.5" customHeight="1">
      <c r="A10" s="14" t="s">
        <v>111</v>
      </c>
      <c r="B10" s="48">
        <f t="shared" si="1"/>
        <v>1787</v>
      </c>
      <c r="C10" s="48">
        <f t="shared" si="2"/>
        <v>72901900</v>
      </c>
      <c r="D10" s="48">
        <v>1574</v>
      </c>
      <c r="E10" s="48">
        <v>64226900</v>
      </c>
      <c r="F10" s="48">
        <v>80</v>
      </c>
      <c r="G10" s="48">
        <v>5212000</v>
      </c>
      <c r="H10" s="48">
        <v>133</v>
      </c>
      <c r="I10" s="48">
        <v>3463000</v>
      </c>
      <c r="J10" s="52">
        <v>0</v>
      </c>
      <c r="K10" s="52">
        <v>0</v>
      </c>
      <c r="L10" s="52">
        <v>0</v>
      </c>
      <c r="M10" s="54">
        <v>0</v>
      </c>
    </row>
    <row r="11" spans="1:13" s="16" customFormat="1" ht="16.5" customHeight="1">
      <c r="A11" s="14" t="s">
        <v>112</v>
      </c>
      <c r="B11" s="48">
        <f t="shared" si="1"/>
        <v>1121</v>
      </c>
      <c r="C11" s="48">
        <f t="shared" si="2"/>
        <v>46974700</v>
      </c>
      <c r="D11" s="48">
        <v>1034</v>
      </c>
      <c r="E11" s="48">
        <v>44841700</v>
      </c>
      <c r="F11" s="48">
        <v>37</v>
      </c>
      <c r="G11" s="48">
        <v>1230000</v>
      </c>
      <c r="H11" s="48">
        <v>50</v>
      </c>
      <c r="I11" s="48">
        <v>903000</v>
      </c>
      <c r="J11" s="52">
        <v>0</v>
      </c>
      <c r="K11" s="52">
        <v>0</v>
      </c>
      <c r="L11" s="52">
        <v>0</v>
      </c>
      <c r="M11" s="54">
        <v>0</v>
      </c>
    </row>
    <row r="12" spans="1:13" s="16" customFormat="1" ht="16.5" customHeight="1">
      <c r="A12" s="14" t="s">
        <v>113</v>
      </c>
      <c r="B12" s="48">
        <f t="shared" si="1"/>
        <v>3500</v>
      </c>
      <c r="C12" s="48">
        <f t="shared" si="2"/>
        <v>130708000</v>
      </c>
      <c r="D12" s="48">
        <v>3112</v>
      </c>
      <c r="E12" s="48">
        <v>118313500</v>
      </c>
      <c r="F12" s="48">
        <v>175</v>
      </c>
      <c r="G12" s="48">
        <v>8670000</v>
      </c>
      <c r="H12" s="48">
        <v>213</v>
      </c>
      <c r="I12" s="48">
        <v>3724500</v>
      </c>
      <c r="J12" s="52">
        <v>0</v>
      </c>
      <c r="K12" s="52">
        <v>0</v>
      </c>
      <c r="L12" s="52">
        <v>0</v>
      </c>
      <c r="M12" s="54">
        <v>0</v>
      </c>
    </row>
    <row r="13" spans="1:13" s="16" customFormat="1" ht="16.5" customHeight="1">
      <c r="A13" s="14" t="s">
        <v>114</v>
      </c>
      <c r="B13" s="48">
        <f t="shared" si="1"/>
        <v>580</v>
      </c>
      <c r="C13" s="48">
        <f t="shared" si="2"/>
        <v>20619900</v>
      </c>
      <c r="D13" s="48">
        <v>512</v>
      </c>
      <c r="E13" s="48">
        <v>18498900</v>
      </c>
      <c r="F13" s="48">
        <v>22</v>
      </c>
      <c r="G13" s="48">
        <v>615000</v>
      </c>
      <c r="H13" s="48">
        <v>46</v>
      </c>
      <c r="I13" s="48">
        <v>1506000</v>
      </c>
      <c r="J13" s="52">
        <v>0</v>
      </c>
      <c r="K13" s="52">
        <v>0</v>
      </c>
      <c r="L13" s="52">
        <v>0</v>
      </c>
      <c r="M13" s="54">
        <v>0</v>
      </c>
    </row>
    <row r="14" spans="1:13" s="16" customFormat="1" ht="16.5" customHeight="1">
      <c r="A14" s="14" t="s">
        <v>115</v>
      </c>
      <c r="B14" s="48">
        <f t="shared" si="1"/>
        <v>614</v>
      </c>
      <c r="C14" s="48">
        <f t="shared" si="2"/>
        <v>18956300</v>
      </c>
      <c r="D14" s="48">
        <v>513</v>
      </c>
      <c r="E14" s="48">
        <v>15929300</v>
      </c>
      <c r="F14" s="48">
        <v>42</v>
      </c>
      <c r="G14" s="48">
        <v>1512000</v>
      </c>
      <c r="H14" s="48">
        <v>59</v>
      </c>
      <c r="I14" s="48">
        <v>1515000</v>
      </c>
      <c r="J14" s="52">
        <v>0</v>
      </c>
      <c r="K14" s="52">
        <v>0</v>
      </c>
      <c r="L14" s="52">
        <v>0</v>
      </c>
      <c r="M14" s="54">
        <v>0</v>
      </c>
    </row>
    <row r="15" spans="1:13" s="16" customFormat="1" ht="16.5" customHeight="1">
      <c r="A15" s="14" t="s">
        <v>116</v>
      </c>
      <c r="B15" s="48">
        <f t="shared" si="1"/>
        <v>1868</v>
      </c>
      <c r="C15" s="48">
        <f t="shared" si="2"/>
        <v>68516900</v>
      </c>
      <c r="D15" s="48">
        <v>1621</v>
      </c>
      <c r="E15" s="48">
        <v>62078900</v>
      </c>
      <c r="F15" s="48">
        <v>94</v>
      </c>
      <c r="G15" s="48">
        <v>3794000</v>
      </c>
      <c r="H15" s="48">
        <v>153</v>
      </c>
      <c r="I15" s="48">
        <v>2644000</v>
      </c>
      <c r="J15" s="52">
        <v>0</v>
      </c>
      <c r="K15" s="52">
        <v>0</v>
      </c>
      <c r="L15" s="52">
        <v>0</v>
      </c>
      <c r="M15" s="54">
        <v>0</v>
      </c>
    </row>
    <row r="16" spans="1:13" s="16" customFormat="1" ht="16.5" customHeight="1">
      <c r="A16" s="14" t="s">
        <v>117</v>
      </c>
      <c r="B16" s="48">
        <f t="shared" si="1"/>
        <v>1374</v>
      </c>
      <c r="C16" s="48">
        <f t="shared" si="2"/>
        <v>55103500</v>
      </c>
      <c r="D16" s="48">
        <v>1248</v>
      </c>
      <c r="E16" s="48">
        <v>51890500</v>
      </c>
      <c r="F16" s="48">
        <v>48</v>
      </c>
      <c r="G16" s="48">
        <v>1859000</v>
      </c>
      <c r="H16" s="48">
        <v>78</v>
      </c>
      <c r="I16" s="48">
        <v>1354000</v>
      </c>
      <c r="J16" s="52">
        <v>0</v>
      </c>
      <c r="K16" s="52">
        <v>0</v>
      </c>
      <c r="L16" s="52">
        <v>0</v>
      </c>
      <c r="M16" s="54">
        <v>0</v>
      </c>
    </row>
    <row r="17" spans="1:13" s="16" customFormat="1" ht="16.5" customHeight="1">
      <c r="A17" s="14" t="s">
        <v>118</v>
      </c>
      <c r="B17" s="48">
        <f t="shared" si="1"/>
        <v>778</v>
      </c>
      <c r="C17" s="48">
        <f t="shared" si="2"/>
        <v>33593300</v>
      </c>
      <c r="D17" s="48">
        <v>748</v>
      </c>
      <c r="E17" s="48">
        <v>31941300</v>
      </c>
      <c r="F17" s="48">
        <v>16</v>
      </c>
      <c r="G17" s="48">
        <v>1160000</v>
      </c>
      <c r="H17" s="48">
        <v>14</v>
      </c>
      <c r="I17" s="48">
        <v>492000</v>
      </c>
      <c r="J17" s="52">
        <v>0</v>
      </c>
      <c r="K17" s="52">
        <v>0</v>
      </c>
      <c r="L17" s="52">
        <v>0</v>
      </c>
      <c r="M17" s="54">
        <v>0</v>
      </c>
    </row>
    <row r="18" spans="1:13" s="16" customFormat="1" ht="16.5" customHeight="1">
      <c r="A18" s="14" t="s">
        <v>119</v>
      </c>
      <c r="B18" s="48">
        <f t="shared" si="1"/>
        <v>853</v>
      </c>
      <c r="C18" s="48">
        <f t="shared" si="2"/>
        <v>33072800</v>
      </c>
      <c r="D18" s="48">
        <v>786</v>
      </c>
      <c r="E18" s="48">
        <v>31203800</v>
      </c>
      <c r="F18" s="48">
        <v>16</v>
      </c>
      <c r="G18" s="48">
        <v>1190000</v>
      </c>
      <c r="H18" s="48">
        <v>51</v>
      </c>
      <c r="I18" s="48">
        <v>679000</v>
      </c>
      <c r="J18" s="52">
        <v>0</v>
      </c>
      <c r="K18" s="52">
        <v>0</v>
      </c>
      <c r="L18" s="52">
        <v>0</v>
      </c>
      <c r="M18" s="54">
        <v>0</v>
      </c>
    </row>
    <row r="19" spans="1:13" ht="16.5" customHeight="1">
      <c r="A19" s="14" t="s">
        <v>41</v>
      </c>
      <c r="B19" s="48">
        <f t="shared" si="1"/>
        <v>2150</v>
      </c>
      <c r="C19" s="48">
        <f t="shared" si="2"/>
        <v>86417300</v>
      </c>
      <c r="D19" s="49">
        <v>1965</v>
      </c>
      <c r="E19" s="48">
        <v>80798800</v>
      </c>
      <c r="F19" s="48">
        <v>79</v>
      </c>
      <c r="G19" s="48">
        <v>2887000</v>
      </c>
      <c r="H19" s="49">
        <v>106</v>
      </c>
      <c r="I19" s="50">
        <v>2731500</v>
      </c>
      <c r="J19" s="52">
        <v>0</v>
      </c>
      <c r="K19" s="52">
        <v>0</v>
      </c>
      <c r="L19" s="52">
        <v>0</v>
      </c>
      <c r="M19" s="54">
        <v>0</v>
      </c>
    </row>
    <row r="20" spans="1:13" ht="16.5" customHeight="1">
      <c r="A20" s="14" t="s">
        <v>42</v>
      </c>
      <c r="B20" s="48">
        <f t="shared" si="1"/>
        <v>167</v>
      </c>
      <c r="C20" s="48">
        <f t="shared" si="2"/>
        <v>7049000</v>
      </c>
      <c r="D20" s="49">
        <v>150</v>
      </c>
      <c r="E20" s="49">
        <v>6551000</v>
      </c>
      <c r="F20" s="49">
        <v>5</v>
      </c>
      <c r="G20" s="49">
        <v>290000</v>
      </c>
      <c r="H20" s="49">
        <v>12</v>
      </c>
      <c r="I20" s="50">
        <v>208000</v>
      </c>
      <c r="J20" s="52">
        <v>0</v>
      </c>
      <c r="K20" s="52">
        <v>0</v>
      </c>
      <c r="L20" s="52">
        <v>0</v>
      </c>
      <c r="M20" s="54">
        <v>0</v>
      </c>
    </row>
    <row r="21" spans="1:13" ht="16.5" customHeight="1">
      <c r="A21" s="14" t="s">
        <v>43</v>
      </c>
      <c r="B21" s="48">
        <f t="shared" si="1"/>
        <v>481</v>
      </c>
      <c r="C21" s="48">
        <f t="shared" si="2"/>
        <v>18087200</v>
      </c>
      <c r="D21" s="49">
        <v>451</v>
      </c>
      <c r="E21" s="49">
        <v>17332200</v>
      </c>
      <c r="F21" s="49">
        <v>9</v>
      </c>
      <c r="G21" s="49">
        <v>255000</v>
      </c>
      <c r="H21" s="49">
        <v>21</v>
      </c>
      <c r="I21" s="50">
        <v>500000</v>
      </c>
      <c r="J21" s="52">
        <v>0</v>
      </c>
      <c r="K21" s="52">
        <v>0</v>
      </c>
      <c r="L21" s="52">
        <v>0</v>
      </c>
      <c r="M21" s="54">
        <v>0</v>
      </c>
    </row>
    <row r="22" spans="1:13" ht="16.5" customHeight="1">
      <c r="A22" s="14" t="s">
        <v>44</v>
      </c>
      <c r="B22" s="48">
        <f t="shared" si="1"/>
        <v>74</v>
      </c>
      <c r="C22" s="48">
        <f t="shared" si="2"/>
        <v>3889000</v>
      </c>
      <c r="D22" s="49">
        <v>74</v>
      </c>
      <c r="E22" s="49">
        <v>3889000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4">
        <v>0</v>
      </c>
    </row>
    <row r="23" spans="1:13" ht="16.5" customHeight="1">
      <c r="A23" s="14" t="s">
        <v>45</v>
      </c>
      <c r="B23" s="48">
        <f t="shared" si="1"/>
        <v>111</v>
      </c>
      <c r="C23" s="48">
        <f t="shared" si="2"/>
        <v>4475500</v>
      </c>
      <c r="D23" s="49">
        <v>97</v>
      </c>
      <c r="E23" s="49">
        <v>4094500</v>
      </c>
      <c r="F23" s="49">
        <v>3</v>
      </c>
      <c r="G23" s="49">
        <v>300000</v>
      </c>
      <c r="H23" s="49">
        <v>11</v>
      </c>
      <c r="I23" s="50">
        <v>81000</v>
      </c>
      <c r="J23" s="52">
        <v>0</v>
      </c>
      <c r="K23" s="52">
        <v>0</v>
      </c>
      <c r="L23" s="52">
        <v>0</v>
      </c>
      <c r="M23" s="54">
        <v>0</v>
      </c>
    </row>
    <row r="24" spans="1:13" ht="16.5" customHeight="1">
      <c r="A24" s="14" t="s">
        <v>46</v>
      </c>
      <c r="B24" s="48">
        <f t="shared" si="1"/>
        <v>498</v>
      </c>
      <c r="C24" s="48">
        <f t="shared" si="2"/>
        <v>21948600</v>
      </c>
      <c r="D24" s="49">
        <v>454</v>
      </c>
      <c r="E24" s="49">
        <v>19722600</v>
      </c>
      <c r="F24" s="49">
        <v>33</v>
      </c>
      <c r="G24" s="49">
        <v>2138000</v>
      </c>
      <c r="H24" s="49">
        <v>11</v>
      </c>
      <c r="I24" s="50">
        <v>88000</v>
      </c>
      <c r="J24" s="52">
        <v>0</v>
      </c>
      <c r="K24" s="52">
        <v>0</v>
      </c>
      <c r="L24" s="52">
        <v>0</v>
      </c>
      <c r="M24" s="54">
        <v>0</v>
      </c>
    </row>
    <row r="25" spans="1:13" ht="16.5" customHeight="1">
      <c r="A25" s="14" t="s">
        <v>47</v>
      </c>
      <c r="B25" s="48">
        <f t="shared" si="1"/>
        <v>262</v>
      </c>
      <c r="C25" s="48">
        <f t="shared" si="2"/>
        <v>11877900</v>
      </c>
      <c r="D25" s="49">
        <v>229</v>
      </c>
      <c r="E25" s="49">
        <v>11186900</v>
      </c>
      <c r="F25" s="49">
        <v>10</v>
      </c>
      <c r="G25" s="49">
        <v>555000</v>
      </c>
      <c r="H25" s="49">
        <v>23</v>
      </c>
      <c r="I25" s="50">
        <v>136000</v>
      </c>
      <c r="J25" s="52">
        <v>0</v>
      </c>
      <c r="K25" s="52">
        <v>0</v>
      </c>
      <c r="L25" s="52">
        <v>0</v>
      </c>
      <c r="M25" s="54">
        <v>0</v>
      </c>
    </row>
    <row r="26" spans="1:13" ht="16.5" customHeight="1">
      <c r="A26" s="14" t="s">
        <v>48</v>
      </c>
      <c r="B26" s="48">
        <f t="shared" si="1"/>
        <v>146</v>
      </c>
      <c r="C26" s="48">
        <f t="shared" si="2"/>
        <v>7066800</v>
      </c>
      <c r="D26" s="49">
        <v>132</v>
      </c>
      <c r="E26" s="49">
        <v>6348800</v>
      </c>
      <c r="F26" s="49">
        <v>12</v>
      </c>
      <c r="G26" s="49">
        <v>710000</v>
      </c>
      <c r="H26" s="49">
        <v>2</v>
      </c>
      <c r="I26" s="50">
        <v>8000</v>
      </c>
      <c r="J26" s="52">
        <v>0</v>
      </c>
      <c r="K26" s="52">
        <v>0</v>
      </c>
      <c r="L26" s="52">
        <v>0</v>
      </c>
      <c r="M26" s="54">
        <v>0</v>
      </c>
    </row>
    <row r="27" spans="1:13" ht="16.5" customHeight="1">
      <c r="A27" s="14" t="s">
        <v>49</v>
      </c>
      <c r="B27" s="48">
        <f t="shared" si="1"/>
        <v>79</v>
      </c>
      <c r="C27" s="48">
        <f t="shared" si="2"/>
        <v>4206500</v>
      </c>
      <c r="D27" s="49">
        <v>77</v>
      </c>
      <c r="E27" s="49">
        <v>4146500</v>
      </c>
      <c r="F27" s="52">
        <v>0</v>
      </c>
      <c r="G27" s="52">
        <v>0</v>
      </c>
      <c r="H27" s="49">
        <v>2</v>
      </c>
      <c r="I27" s="50">
        <v>60000</v>
      </c>
      <c r="J27" s="52">
        <v>0</v>
      </c>
      <c r="K27" s="52">
        <v>0</v>
      </c>
      <c r="L27" s="52">
        <v>0</v>
      </c>
      <c r="M27" s="54">
        <v>0</v>
      </c>
    </row>
    <row r="28" spans="1:13" ht="16.5" customHeight="1">
      <c r="A28" s="14" t="s">
        <v>50</v>
      </c>
      <c r="B28" s="48">
        <f t="shared" si="1"/>
        <v>89</v>
      </c>
      <c r="C28" s="48">
        <f t="shared" si="2"/>
        <v>5332400</v>
      </c>
      <c r="D28" s="49">
        <v>61</v>
      </c>
      <c r="E28" s="49">
        <v>3487400</v>
      </c>
      <c r="F28" s="49">
        <v>12</v>
      </c>
      <c r="G28" s="49">
        <v>1205000</v>
      </c>
      <c r="H28" s="49">
        <v>16</v>
      </c>
      <c r="I28" s="50">
        <v>640000</v>
      </c>
      <c r="J28" s="52">
        <v>0</v>
      </c>
      <c r="K28" s="52">
        <v>0</v>
      </c>
      <c r="L28" s="52">
        <v>0</v>
      </c>
      <c r="M28" s="54">
        <v>0</v>
      </c>
    </row>
    <row r="29" spans="1:13" ht="16.5" customHeight="1">
      <c r="A29" s="14" t="s">
        <v>51</v>
      </c>
      <c r="B29" s="48">
        <f t="shared" si="1"/>
        <v>14</v>
      </c>
      <c r="C29" s="48">
        <f t="shared" si="2"/>
        <v>525000</v>
      </c>
      <c r="D29" s="49">
        <v>6</v>
      </c>
      <c r="E29" s="49">
        <v>165000</v>
      </c>
      <c r="F29" s="49">
        <v>8</v>
      </c>
      <c r="G29" s="49">
        <v>360000</v>
      </c>
      <c r="H29" s="52">
        <v>0</v>
      </c>
      <c r="I29" s="54">
        <v>0</v>
      </c>
      <c r="J29" s="52">
        <v>0</v>
      </c>
      <c r="K29" s="52">
        <v>0</v>
      </c>
      <c r="L29" s="52">
        <v>0</v>
      </c>
      <c r="M29" s="54">
        <v>0</v>
      </c>
    </row>
    <row r="30" spans="1:13" ht="16.5" customHeight="1">
      <c r="A30" s="14" t="s">
        <v>52</v>
      </c>
      <c r="B30" s="48">
        <f t="shared" si="1"/>
        <v>37</v>
      </c>
      <c r="C30" s="48">
        <f t="shared" si="2"/>
        <v>1608000</v>
      </c>
      <c r="D30" s="49">
        <v>37</v>
      </c>
      <c r="E30" s="49">
        <v>1608000</v>
      </c>
      <c r="F30" s="52">
        <v>0</v>
      </c>
      <c r="G30" s="52">
        <v>0</v>
      </c>
      <c r="H30" s="52">
        <v>0</v>
      </c>
      <c r="I30" s="54">
        <v>0</v>
      </c>
      <c r="J30" s="52">
        <v>0</v>
      </c>
      <c r="K30" s="52">
        <v>0</v>
      </c>
      <c r="L30" s="52">
        <v>0</v>
      </c>
      <c r="M30" s="54">
        <v>0</v>
      </c>
    </row>
    <row r="31" spans="1:13" ht="16.5" customHeight="1">
      <c r="A31" s="14" t="s">
        <v>53</v>
      </c>
      <c r="B31" s="48">
        <f t="shared" si="1"/>
        <v>110</v>
      </c>
      <c r="C31" s="48">
        <f t="shared" si="2"/>
        <v>4679600</v>
      </c>
      <c r="D31" s="49">
        <v>110</v>
      </c>
      <c r="E31" s="49">
        <v>4679600</v>
      </c>
      <c r="F31" s="52">
        <v>0</v>
      </c>
      <c r="G31" s="52">
        <v>0</v>
      </c>
      <c r="H31" s="52">
        <v>0</v>
      </c>
      <c r="I31" s="54">
        <v>0</v>
      </c>
      <c r="J31" s="52">
        <v>0</v>
      </c>
      <c r="K31" s="52">
        <v>0</v>
      </c>
      <c r="L31" s="52">
        <v>0</v>
      </c>
      <c r="M31" s="54">
        <v>0</v>
      </c>
    </row>
    <row r="32" spans="1:13" ht="16.5" customHeight="1">
      <c r="A32" s="14" t="s">
        <v>54</v>
      </c>
      <c r="B32" s="48">
        <f t="shared" si="1"/>
        <v>37</v>
      </c>
      <c r="C32" s="48">
        <f t="shared" si="2"/>
        <v>1331000</v>
      </c>
      <c r="D32" s="49">
        <v>37</v>
      </c>
      <c r="E32" s="49">
        <v>1331000</v>
      </c>
      <c r="F32" s="52">
        <v>0</v>
      </c>
      <c r="G32" s="52">
        <v>0</v>
      </c>
      <c r="H32" s="52">
        <v>0</v>
      </c>
      <c r="I32" s="54">
        <v>0</v>
      </c>
      <c r="J32" s="52">
        <v>0</v>
      </c>
      <c r="K32" s="52">
        <v>0</v>
      </c>
      <c r="L32" s="52">
        <v>0</v>
      </c>
      <c r="M32" s="54">
        <v>0</v>
      </c>
    </row>
    <row r="33" spans="1:13" ht="16.5" customHeight="1">
      <c r="A33" s="14" t="s">
        <v>55</v>
      </c>
      <c r="B33" s="48">
        <f t="shared" si="1"/>
        <v>21</v>
      </c>
      <c r="C33" s="48">
        <f t="shared" si="2"/>
        <v>1134000</v>
      </c>
      <c r="D33" s="49">
        <v>21</v>
      </c>
      <c r="E33" s="49">
        <v>1134000</v>
      </c>
      <c r="F33" s="52">
        <v>0</v>
      </c>
      <c r="G33" s="52">
        <v>0</v>
      </c>
      <c r="H33" s="52">
        <v>0</v>
      </c>
      <c r="I33" s="54">
        <v>0</v>
      </c>
      <c r="J33" s="52">
        <v>0</v>
      </c>
      <c r="K33" s="52">
        <v>0</v>
      </c>
      <c r="L33" s="52">
        <v>0</v>
      </c>
      <c r="M33" s="54">
        <v>0</v>
      </c>
    </row>
    <row r="34" spans="1:13" ht="16.5" customHeight="1">
      <c r="A34" s="14" t="s">
        <v>56</v>
      </c>
      <c r="B34" s="48">
        <f t="shared" si="1"/>
        <v>23</v>
      </c>
      <c r="C34" s="48">
        <f t="shared" si="2"/>
        <v>779000</v>
      </c>
      <c r="D34" s="49">
        <v>23</v>
      </c>
      <c r="E34" s="49">
        <v>779000</v>
      </c>
      <c r="F34" s="52">
        <v>0</v>
      </c>
      <c r="G34" s="52">
        <v>0</v>
      </c>
      <c r="H34" s="52">
        <v>0</v>
      </c>
      <c r="I34" s="54">
        <v>0</v>
      </c>
      <c r="J34" s="52">
        <v>0</v>
      </c>
      <c r="K34" s="52">
        <v>0</v>
      </c>
      <c r="L34" s="52">
        <v>0</v>
      </c>
      <c r="M34" s="54">
        <v>0</v>
      </c>
    </row>
    <row r="35" spans="1:13" ht="16.5" customHeight="1">
      <c r="A35" s="14" t="s">
        <v>57</v>
      </c>
      <c r="B35" s="48">
        <f t="shared" si="1"/>
        <v>23</v>
      </c>
      <c r="C35" s="48">
        <f t="shared" si="2"/>
        <v>1618000</v>
      </c>
      <c r="D35" s="49">
        <v>23</v>
      </c>
      <c r="E35" s="49">
        <v>1618000</v>
      </c>
      <c r="F35" s="52">
        <v>0</v>
      </c>
      <c r="G35" s="52">
        <v>0</v>
      </c>
      <c r="H35" s="52">
        <v>0</v>
      </c>
      <c r="I35" s="54">
        <v>0</v>
      </c>
      <c r="J35" s="52">
        <v>0</v>
      </c>
      <c r="K35" s="52">
        <v>0</v>
      </c>
      <c r="L35" s="52">
        <v>0</v>
      </c>
      <c r="M35" s="54">
        <v>0</v>
      </c>
    </row>
    <row r="36" spans="1:13" ht="16.5" customHeight="1">
      <c r="A36" s="14" t="s">
        <v>58</v>
      </c>
      <c r="B36" s="48">
        <f t="shared" si="1"/>
        <v>99</v>
      </c>
      <c r="C36" s="48">
        <f t="shared" si="2"/>
        <v>3388900</v>
      </c>
      <c r="D36" s="49">
        <v>96</v>
      </c>
      <c r="E36" s="49">
        <v>3183900</v>
      </c>
      <c r="F36" s="52">
        <v>0</v>
      </c>
      <c r="G36" s="52">
        <v>0</v>
      </c>
      <c r="H36" s="49">
        <v>3</v>
      </c>
      <c r="I36" s="50">
        <v>205000</v>
      </c>
      <c r="J36" s="52">
        <v>0</v>
      </c>
      <c r="K36" s="52">
        <v>0</v>
      </c>
      <c r="L36" s="52">
        <v>0</v>
      </c>
      <c r="M36" s="54">
        <v>0</v>
      </c>
    </row>
    <row r="37" spans="1:13" ht="16.5" customHeight="1">
      <c r="A37" s="14" t="s">
        <v>59</v>
      </c>
      <c r="B37" s="48">
        <f t="shared" si="1"/>
        <v>116</v>
      </c>
      <c r="C37" s="48">
        <f t="shared" si="2"/>
        <v>2316000</v>
      </c>
      <c r="D37" s="49">
        <v>93</v>
      </c>
      <c r="E37" s="49">
        <v>2022000</v>
      </c>
      <c r="F37" s="52">
        <v>0</v>
      </c>
      <c r="G37" s="52">
        <v>0</v>
      </c>
      <c r="H37" s="49">
        <v>23</v>
      </c>
      <c r="I37" s="50">
        <v>294000</v>
      </c>
      <c r="J37" s="52">
        <v>0</v>
      </c>
      <c r="K37" s="52">
        <v>0</v>
      </c>
      <c r="L37" s="52">
        <v>0</v>
      </c>
      <c r="M37" s="54">
        <v>0</v>
      </c>
    </row>
    <row r="38" spans="1:13" ht="16.5" customHeight="1">
      <c r="A38" s="14" t="s">
        <v>60</v>
      </c>
      <c r="B38" s="48">
        <f t="shared" si="1"/>
        <v>32</v>
      </c>
      <c r="C38" s="48">
        <f t="shared" si="2"/>
        <v>1100000</v>
      </c>
      <c r="D38" s="49">
        <v>32</v>
      </c>
      <c r="E38" s="49">
        <v>1100000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4">
        <v>0</v>
      </c>
    </row>
    <row r="39" spans="1:13" ht="16.5" customHeight="1">
      <c r="A39" s="14" t="s">
        <v>61</v>
      </c>
      <c r="B39" s="48">
        <f t="shared" si="1"/>
        <v>20</v>
      </c>
      <c r="C39" s="48">
        <f t="shared" si="2"/>
        <v>502000</v>
      </c>
      <c r="D39" s="49">
        <v>20</v>
      </c>
      <c r="E39" s="49">
        <v>502000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4">
        <v>0</v>
      </c>
    </row>
    <row r="40" spans="1:13" ht="16.5" customHeight="1">
      <c r="A40" s="14" t="s">
        <v>62</v>
      </c>
      <c r="B40" s="48">
        <f t="shared" si="1"/>
        <v>2</v>
      </c>
      <c r="C40" s="48">
        <f t="shared" si="2"/>
        <v>70000</v>
      </c>
      <c r="D40" s="53">
        <v>1</v>
      </c>
      <c r="E40" s="53">
        <v>40000</v>
      </c>
      <c r="F40" s="49">
        <v>1</v>
      </c>
      <c r="G40" s="49">
        <v>30000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4">
        <v>0</v>
      </c>
    </row>
    <row r="41" spans="1:13" ht="16.5" customHeight="1">
      <c r="A41" s="14" t="s">
        <v>63</v>
      </c>
      <c r="B41" s="48">
        <f t="shared" si="1"/>
        <v>4</v>
      </c>
      <c r="C41" s="48">
        <f t="shared" si="2"/>
        <v>89000</v>
      </c>
      <c r="D41" s="48">
        <v>4</v>
      </c>
      <c r="E41" s="48">
        <v>89000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4">
        <v>0</v>
      </c>
    </row>
    <row r="42" spans="1:13" ht="16.5" customHeight="1">
      <c r="A42" s="14" t="s">
        <v>64</v>
      </c>
      <c r="B42" s="48">
        <f t="shared" si="1"/>
        <v>16</v>
      </c>
      <c r="C42" s="48">
        <f t="shared" si="2"/>
        <v>622000</v>
      </c>
      <c r="D42" s="49">
        <v>16</v>
      </c>
      <c r="E42" s="49">
        <v>622000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4">
        <v>0</v>
      </c>
    </row>
    <row r="43" spans="1:13" ht="16.5" customHeight="1">
      <c r="A43" s="14" t="s">
        <v>65</v>
      </c>
      <c r="B43" s="53">
        <f>D43+F43+H43+J43+L43</f>
        <v>0</v>
      </c>
      <c r="C43" s="53">
        <v>0</v>
      </c>
      <c r="D43" s="53">
        <v>0</v>
      </c>
      <c r="E43" s="53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4">
        <v>0</v>
      </c>
    </row>
    <row r="44" spans="1:13" ht="16.5" customHeight="1">
      <c r="A44" s="14" t="s">
        <v>66</v>
      </c>
      <c r="B44" s="48">
        <f t="shared" si="1"/>
        <v>4</v>
      </c>
      <c r="C44" s="48">
        <f t="shared" si="2"/>
        <v>168000</v>
      </c>
      <c r="D44" s="49">
        <v>4</v>
      </c>
      <c r="E44" s="49">
        <v>168000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4">
        <v>0</v>
      </c>
    </row>
    <row r="45" spans="1:13" ht="16.5" customHeight="1">
      <c r="A45" s="14" t="s">
        <v>67</v>
      </c>
      <c r="B45" s="53">
        <f>D45+F45+H45+J45+L45</f>
        <v>0</v>
      </c>
      <c r="C45" s="53">
        <v>0</v>
      </c>
      <c r="D45" s="53">
        <v>0</v>
      </c>
      <c r="E45" s="53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4">
        <v>0</v>
      </c>
    </row>
    <row r="46" spans="1:13" ht="16.5" customHeight="1">
      <c r="A46" s="14" t="s">
        <v>11</v>
      </c>
      <c r="B46" s="27">
        <f t="shared" si="1"/>
        <v>2149</v>
      </c>
      <c r="C46" s="27">
        <f t="shared" si="2"/>
        <v>98475500</v>
      </c>
      <c r="D46" s="49">
        <v>1787</v>
      </c>
      <c r="E46" s="49">
        <v>85200700</v>
      </c>
      <c r="F46" s="59">
        <v>123</v>
      </c>
      <c r="G46" s="49">
        <v>7216800</v>
      </c>
      <c r="H46" s="49">
        <v>239</v>
      </c>
      <c r="I46" s="50">
        <v>6058000</v>
      </c>
      <c r="J46" s="52">
        <v>0</v>
      </c>
      <c r="K46" s="52">
        <v>0</v>
      </c>
      <c r="L46" s="52">
        <v>0</v>
      </c>
      <c r="M46" s="54">
        <v>0</v>
      </c>
    </row>
    <row r="47" spans="7:13" ht="22.5" customHeight="1">
      <c r="G47" s="5"/>
      <c r="K47" s="5"/>
      <c r="L47" s="2"/>
      <c r="M47" s="33" t="s">
        <v>127</v>
      </c>
    </row>
    <row r="48" spans="1:9" s="20" customFormat="1" ht="22.5" customHeight="1">
      <c r="A48" s="66" t="s">
        <v>13</v>
      </c>
      <c r="C48" s="66" t="s">
        <v>12</v>
      </c>
      <c r="F48" s="20" t="s">
        <v>120</v>
      </c>
      <c r="I48" s="65" t="s">
        <v>19</v>
      </c>
    </row>
    <row r="49" spans="1:13" s="20" customFormat="1" ht="22.5" customHeight="1">
      <c r="A49" s="66"/>
      <c r="C49" s="66"/>
      <c r="F49" s="20" t="s">
        <v>20</v>
      </c>
      <c r="I49" s="65"/>
      <c r="M49" s="31"/>
    </row>
    <row r="50" s="20" customFormat="1" ht="22.5" customHeight="1">
      <c r="A50" s="20" t="s">
        <v>73</v>
      </c>
    </row>
    <row r="51" s="20" customFormat="1" ht="22.5" customHeight="1">
      <c r="A51" s="20" t="s">
        <v>40</v>
      </c>
    </row>
    <row r="52" ht="19.5" customHeight="1"/>
    <row r="53" ht="19.5" customHeight="1"/>
    <row r="54" ht="19.5" customHeight="1"/>
    <row r="55" ht="19.5" customHeight="1"/>
  </sheetData>
  <sheetProtection/>
  <mergeCells count="14">
    <mergeCell ref="J5:K5"/>
    <mergeCell ref="L5:M5"/>
    <mergeCell ref="A3:M3"/>
    <mergeCell ref="L4:M4"/>
    <mergeCell ref="I48:I49"/>
    <mergeCell ref="A48:A49"/>
    <mergeCell ref="C48:C49"/>
    <mergeCell ref="F4:G4"/>
    <mergeCell ref="L1:M1"/>
    <mergeCell ref="L2:M2"/>
    <mergeCell ref="B5:C5"/>
    <mergeCell ref="D5:E5"/>
    <mergeCell ref="F5:G5"/>
    <mergeCell ref="H5:I5"/>
  </mergeCells>
  <printOptions horizontalCentered="1"/>
  <pageMargins left="0.7874015748031497" right="0" top="0.7874015748031497" bottom="0.3937007874015748" header="0.5118110236220472" footer="0.5118110236220472"/>
  <pageSetup blackAndWhite="1" horizontalDpi="600" verticalDpi="600" orientation="landscape" paperSize="8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0" zoomScaleNormal="90" zoomScaleSheetLayoutView="55" zoomScalePageLayoutView="0" workbookViewId="0" topLeftCell="A1">
      <selection activeCell="A1" sqref="A1:B1"/>
    </sheetView>
  </sheetViews>
  <sheetFormatPr defaultColWidth="9.00390625" defaultRowHeight="16.5"/>
  <cols>
    <col min="1" max="1" width="13.375" style="1" customWidth="1"/>
    <col min="2" max="2" width="14.375" style="1" customWidth="1"/>
    <col min="3" max="3" width="12.375" style="1" customWidth="1"/>
    <col min="4" max="4" width="21.375" style="1" customWidth="1"/>
    <col min="5" max="5" width="11.625" style="1" customWidth="1"/>
    <col min="6" max="6" width="17.625" style="1" customWidth="1"/>
    <col min="7" max="7" width="11.625" style="1" customWidth="1"/>
    <col min="8" max="8" width="17.625" style="1" customWidth="1"/>
    <col min="9" max="9" width="11.625" style="1" customWidth="1"/>
    <col min="10" max="10" width="17.625" style="1" customWidth="1"/>
    <col min="11" max="11" width="11.625" style="1" customWidth="1"/>
    <col min="12" max="12" width="17.625" style="1" customWidth="1"/>
    <col min="13" max="13" width="11.625" style="1" customWidth="1"/>
    <col min="14" max="14" width="20.00390625" style="1" customWidth="1"/>
    <col min="15" max="16384" width="9.00390625" style="1" customWidth="1"/>
  </cols>
  <sheetData>
    <row r="1" spans="1:14" s="20" customFormat="1" ht="33.75" customHeight="1">
      <c r="A1" s="77" t="s">
        <v>102</v>
      </c>
      <c r="B1" s="77"/>
      <c r="C1" s="18"/>
      <c r="D1" s="18"/>
      <c r="E1" s="18"/>
      <c r="F1" s="18"/>
      <c r="G1" s="18"/>
      <c r="H1" s="18"/>
      <c r="I1" s="18"/>
      <c r="J1" s="18"/>
      <c r="K1" s="18"/>
      <c r="L1" s="17" t="s">
        <v>14</v>
      </c>
      <c r="M1" s="95" t="s">
        <v>1</v>
      </c>
      <c r="N1" s="95"/>
    </row>
    <row r="2" spans="1:14" s="20" customFormat="1" ht="33.75" customHeight="1">
      <c r="A2" s="77" t="s">
        <v>103</v>
      </c>
      <c r="B2" s="77"/>
      <c r="C2" s="21" t="s">
        <v>36</v>
      </c>
      <c r="D2" s="22"/>
      <c r="E2" s="23"/>
      <c r="F2" s="22"/>
      <c r="G2" s="22"/>
      <c r="H2" s="80"/>
      <c r="I2" s="80"/>
      <c r="J2" s="80"/>
      <c r="K2" s="81"/>
      <c r="L2" s="17" t="s">
        <v>0</v>
      </c>
      <c r="M2" s="70" t="s">
        <v>122</v>
      </c>
      <c r="N2" s="71"/>
    </row>
    <row r="3" spans="1:14" ht="42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2.5" customHeight="1">
      <c r="A4" s="40" t="s">
        <v>72</v>
      </c>
      <c r="B4" s="40"/>
      <c r="C4" s="40"/>
      <c r="D4" s="40"/>
      <c r="E4" s="40"/>
      <c r="F4" s="40"/>
      <c r="G4" s="55" t="s">
        <v>126</v>
      </c>
      <c r="H4" s="40"/>
      <c r="I4" s="40"/>
      <c r="J4" s="40"/>
      <c r="K4" s="40"/>
      <c r="L4" s="40"/>
      <c r="M4" s="40"/>
      <c r="N4" s="2" t="s">
        <v>71</v>
      </c>
    </row>
    <row r="5" spans="1:14" s="25" customFormat="1" ht="33" customHeight="1">
      <c r="A5" s="92"/>
      <c r="B5" s="13" t="s">
        <v>87</v>
      </c>
      <c r="C5" s="77" t="s">
        <v>7</v>
      </c>
      <c r="D5" s="77"/>
      <c r="E5" s="77" t="s">
        <v>15</v>
      </c>
      <c r="F5" s="77"/>
      <c r="G5" s="77" t="s">
        <v>84</v>
      </c>
      <c r="H5" s="77"/>
      <c r="I5" s="77" t="s">
        <v>85</v>
      </c>
      <c r="J5" s="77"/>
      <c r="K5" s="77" t="s">
        <v>86</v>
      </c>
      <c r="L5" s="77"/>
      <c r="M5" s="77" t="s">
        <v>69</v>
      </c>
      <c r="N5" s="77"/>
    </row>
    <row r="6" spans="1:14" s="25" customFormat="1" ht="33" customHeight="1">
      <c r="A6" s="93" t="s">
        <v>88</v>
      </c>
      <c r="B6" s="43"/>
      <c r="C6" s="17" t="s">
        <v>9</v>
      </c>
      <c r="D6" s="17" t="s">
        <v>10</v>
      </c>
      <c r="E6" s="17" t="s">
        <v>9</v>
      </c>
      <c r="F6" s="17" t="s">
        <v>10</v>
      </c>
      <c r="G6" s="17" t="s">
        <v>9</v>
      </c>
      <c r="H6" s="17" t="s">
        <v>10</v>
      </c>
      <c r="I6" s="17" t="s">
        <v>9</v>
      </c>
      <c r="J6" s="17" t="s">
        <v>10</v>
      </c>
      <c r="K6" s="17" t="s">
        <v>9</v>
      </c>
      <c r="L6" s="17" t="s">
        <v>10</v>
      </c>
      <c r="M6" s="17" t="s">
        <v>9</v>
      </c>
      <c r="N6" s="17" t="s">
        <v>10</v>
      </c>
    </row>
    <row r="7" spans="1:14" s="25" customFormat="1" ht="41.25" customHeight="1">
      <c r="A7" s="77" t="s">
        <v>16</v>
      </c>
      <c r="B7" s="77"/>
      <c r="C7" s="26">
        <f>SUM(C8:C18)</f>
        <v>21916</v>
      </c>
      <c r="D7" s="26">
        <f>SUM(D8:D18)</f>
        <v>852215200</v>
      </c>
      <c r="E7" s="26">
        <f>SUM(E8:E18)</f>
        <v>679</v>
      </c>
      <c r="F7" s="26">
        <f aca="true" t="shared" si="0" ref="F7:N7">SUM(F8:F18)</f>
        <v>1670700</v>
      </c>
      <c r="G7" s="26">
        <f t="shared" si="0"/>
        <v>1178</v>
      </c>
      <c r="H7" s="26">
        <f t="shared" si="0"/>
        <v>5177200</v>
      </c>
      <c r="I7" s="26">
        <f t="shared" si="0"/>
        <v>2897</v>
      </c>
      <c r="J7" s="26">
        <f t="shared" si="0"/>
        <v>23570300</v>
      </c>
      <c r="K7" s="26">
        <f t="shared" si="0"/>
        <v>7561</v>
      </c>
      <c r="L7" s="26">
        <f t="shared" si="0"/>
        <v>152338300</v>
      </c>
      <c r="M7" s="26">
        <f t="shared" si="0"/>
        <v>9601</v>
      </c>
      <c r="N7" s="26">
        <f t="shared" si="0"/>
        <v>669458700</v>
      </c>
    </row>
    <row r="8" spans="1:14" ht="38.25" customHeight="1">
      <c r="A8" s="94" t="s">
        <v>95</v>
      </c>
      <c r="B8" s="94"/>
      <c r="C8" s="26">
        <f>E8+G8+I8+K8+M8</f>
        <v>223</v>
      </c>
      <c r="D8" s="26">
        <f>F8+H8+J8+L8+N8</f>
        <v>14361000</v>
      </c>
      <c r="E8" s="46">
        <v>6</v>
      </c>
      <c r="F8" s="46">
        <v>9000</v>
      </c>
      <c r="G8" s="46">
        <v>9</v>
      </c>
      <c r="H8" s="46">
        <v>42000</v>
      </c>
      <c r="I8" s="27">
        <v>4</v>
      </c>
      <c r="J8" s="27">
        <v>40000</v>
      </c>
      <c r="K8" s="27">
        <v>62</v>
      </c>
      <c r="L8" s="27">
        <v>1235000</v>
      </c>
      <c r="M8" s="47">
        <v>142</v>
      </c>
      <c r="N8" s="47">
        <v>13035000</v>
      </c>
    </row>
    <row r="9" spans="1:14" ht="38.25" customHeight="1">
      <c r="A9" s="94" t="s">
        <v>17</v>
      </c>
      <c r="B9" s="94"/>
      <c r="C9" s="26">
        <f aca="true" t="shared" si="1" ref="C9:D18">E9+G9+I9+K9+M9</f>
        <v>239</v>
      </c>
      <c r="D9" s="26">
        <f t="shared" si="1"/>
        <v>13090200</v>
      </c>
      <c r="E9" s="27">
        <v>3</v>
      </c>
      <c r="F9" s="27">
        <v>5400</v>
      </c>
      <c r="G9" s="27">
        <v>10</v>
      </c>
      <c r="H9" s="27">
        <v>43000</v>
      </c>
      <c r="I9" s="27">
        <v>32</v>
      </c>
      <c r="J9" s="27">
        <v>247800</v>
      </c>
      <c r="K9" s="27">
        <v>77</v>
      </c>
      <c r="L9" s="27">
        <v>1562000</v>
      </c>
      <c r="M9" s="47">
        <v>117</v>
      </c>
      <c r="N9" s="47">
        <v>11232000</v>
      </c>
    </row>
    <row r="10" spans="1:14" ht="38.25" customHeight="1">
      <c r="A10" s="94" t="s">
        <v>96</v>
      </c>
      <c r="B10" s="94"/>
      <c r="C10" s="26">
        <f t="shared" si="1"/>
        <v>2304</v>
      </c>
      <c r="D10" s="26">
        <f t="shared" si="1"/>
        <v>99897000</v>
      </c>
      <c r="E10" s="27">
        <v>43</v>
      </c>
      <c r="F10" s="27">
        <v>100900</v>
      </c>
      <c r="G10" s="27">
        <v>106</v>
      </c>
      <c r="H10" s="27">
        <v>481200</v>
      </c>
      <c r="I10" s="27">
        <v>243</v>
      </c>
      <c r="J10" s="27">
        <v>1997000</v>
      </c>
      <c r="K10" s="27">
        <v>801</v>
      </c>
      <c r="L10" s="27">
        <v>15913500</v>
      </c>
      <c r="M10" s="47">
        <v>1111</v>
      </c>
      <c r="N10" s="47">
        <v>81404400</v>
      </c>
    </row>
    <row r="11" spans="1:14" ht="38.25" customHeight="1">
      <c r="A11" s="94" t="s">
        <v>89</v>
      </c>
      <c r="B11" s="94"/>
      <c r="C11" s="26">
        <f t="shared" si="1"/>
        <v>1962</v>
      </c>
      <c r="D11" s="26">
        <f t="shared" si="1"/>
        <v>82672400</v>
      </c>
      <c r="E11" s="27">
        <v>61</v>
      </c>
      <c r="F11" s="27">
        <v>158600</v>
      </c>
      <c r="G11" s="27">
        <v>111</v>
      </c>
      <c r="H11" s="27">
        <v>474000</v>
      </c>
      <c r="I11" s="27">
        <v>216</v>
      </c>
      <c r="J11" s="27">
        <v>1852800</v>
      </c>
      <c r="K11" s="27">
        <v>635</v>
      </c>
      <c r="L11" s="27">
        <v>12813000</v>
      </c>
      <c r="M11" s="47">
        <v>939</v>
      </c>
      <c r="N11" s="47">
        <v>67374000</v>
      </c>
    </row>
    <row r="12" spans="1:14" ht="38.25" customHeight="1">
      <c r="A12" s="94" t="s">
        <v>90</v>
      </c>
      <c r="B12" s="94"/>
      <c r="C12" s="26">
        <f t="shared" si="1"/>
        <v>13283</v>
      </c>
      <c r="D12" s="26">
        <f t="shared" si="1"/>
        <v>496319400</v>
      </c>
      <c r="E12" s="27">
        <v>440</v>
      </c>
      <c r="F12" s="27">
        <v>1091400</v>
      </c>
      <c r="G12" s="27">
        <v>791</v>
      </c>
      <c r="H12" s="27">
        <v>3494300</v>
      </c>
      <c r="I12" s="27">
        <v>1868</v>
      </c>
      <c r="J12" s="27">
        <v>15139000</v>
      </c>
      <c r="K12" s="27">
        <v>4527</v>
      </c>
      <c r="L12" s="27">
        <v>91411800</v>
      </c>
      <c r="M12" s="47">
        <v>5657</v>
      </c>
      <c r="N12" s="47">
        <v>385182900</v>
      </c>
    </row>
    <row r="13" spans="1:14" ht="38.25" customHeight="1">
      <c r="A13" s="94" t="s">
        <v>91</v>
      </c>
      <c r="B13" s="94"/>
      <c r="C13" s="26">
        <f t="shared" si="1"/>
        <v>292</v>
      </c>
      <c r="D13" s="26">
        <f t="shared" si="1"/>
        <v>11115500</v>
      </c>
      <c r="E13" s="27">
        <v>9</v>
      </c>
      <c r="F13" s="27">
        <v>20000</v>
      </c>
      <c r="G13" s="27">
        <v>11</v>
      </c>
      <c r="H13" s="27">
        <v>47000</v>
      </c>
      <c r="I13" s="27">
        <v>39</v>
      </c>
      <c r="J13" s="27">
        <v>303000</v>
      </c>
      <c r="K13" s="27">
        <v>118</v>
      </c>
      <c r="L13" s="27">
        <v>2295500</v>
      </c>
      <c r="M13" s="47">
        <v>115</v>
      </c>
      <c r="N13" s="47">
        <v>8450000</v>
      </c>
    </row>
    <row r="14" spans="1:14" ht="38.25" customHeight="1">
      <c r="A14" s="94" t="s">
        <v>92</v>
      </c>
      <c r="B14" s="94"/>
      <c r="C14" s="26">
        <f t="shared" si="1"/>
        <v>2321</v>
      </c>
      <c r="D14" s="26">
        <f t="shared" si="1"/>
        <v>87677400</v>
      </c>
      <c r="E14" s="27">
        <v>84</v>
      </c>
      <c r="F14" s="27">
        <v>201800</v>
      </c>
      <c r="G14" s="27">
        <v>77</v>
      </c>
      <c r="H14" s="27">
        <v>329700</v>
      </c>
      <c r="I14" s="27">
        <v>318</v>
      </c>
      <c r="J14" s="27">
        <v>2542400</v>
      </c>
      <c r="K14" s="27">
        <v>855</v>
      </c>
      <c r="L14" s="27">
        <v>17862500</v>
      </c>
      <c r="M14" s="47">
        <v>987</v>
      </c>
      <c r="N14" s="47">
        <v>66741000</v>
      </c>
    </row>
    <row r="15" spans="1:14" ht="38.25" customHeight="1">
      <c r="A15" s="94" t="s">
        <v>93</v>
      </c>
      <c r="B15" s="94"/>
      <c r="C15" s="26">
        <f t="shared" si="1"/>
        <v>143</v>
      </c>
      <c r="D15" s="26">
        <f t="shared" si="1"/>
        <v>4864000</v>
      </c>
      <c r="E15" s="46">
        <v>0</v>
      </c>
      <c r="F15" s="46">
        <v>0</v>
      </c>
      <c r="G15" s="27">
        <v>11</v>
      </c>
      <c r="H15" s="27">
        <v>47000</v>
      </c>
      <c r="I15" s="27">
        <v>21</v>
      </c>
      <c r="J15" s="27">
        <v>178000</v>
      </c>
      <c r="K15" s="27">
        <v>58</v>
      </c>
      <c r="L15" s="27">
        <v>1079000</v>
      </c>
      <c r="M15" s="47">
        <v>53</v>
      </c>
      <c r="N15" s="47">
        <v>3560000</v>
      </c>
    </row>
    <row r="16" spans="1:14" ht="38.25" customHeight="1">
      <c r="A16" s="94" t="s">
        <v>94</v>
      </c>
      <c r="B16" s="94"/>
      <c r="C16" s="26">
        <f t="shared" si="1"/>
        <v>152</v>
      </c>
      <c r="D16" s="26">
        <f t="shared" si="1"/>
        <v>4011600</v>
      </c>
      <c r="E16" s="27">
        <v>8</v>
      </c>
      <c r="F16" s="27">
        <v>16800</v>
      </c>
      <c r="G16" s="27">
        <v>6</v>
      </c>
      <c r="H16" s="27">
        <v>22300</v>
      </c>
      <c r="I16" s="27">
        <v>24</v>
      </c>
      <c r="J16" s="27">
        <v>194500</v>
      </c>
      <c r="K16" s="27">
        <v>69</v>
      </c>
      <c r="L16" s="27">
        <v>1184000</v>
      </c>
      <c r="M16" s="47">
        <v>45</v>
      </c>
      <c r="N16" s="47">
        <v>2594000</v>
      </c>
    </row>
    <row r="17" spans="1:14" ht="38.25" customHeight="1">
      <c r="A17" s="94" t="s">
        <v>74</v>
      </c>
      <c r="B17" s="94"/>
      <c r="C17" s="26">
        <f t="shared" si="1"/>
        <v>35</v>
      </c>
      <c r="D17" s="26">
        <f t="shared" si="1"/>
        <v>1221400</v>
      </c>
      <c r="E17" s="46">
        <v>1</v>
      </c>
      <c r="F17" s="46">
        <v>3000</v>
      </c>
      <c r="G17" s="46">
        <v>3</v>
      </c>
      <c r="H17" s="27">
        <v>13400</v>
      </c>
      <c r="I17" s="27">
        <v>4</v>
      </c>
      <c r="J17" s="27">
        <v>40000</v>
      </c>
      <c r="K17" s="27">
        <v>5</v>
      </c>
      <c r="L17" s="27">
        <v>91000</v>
      </c>
      <c r="M17" s="47">
        <v>22</v>
      </c>
      <c r="N17" s="47">
        <v>1074000</v>
      </c>
    </row>
    <row r="18" spans="1:14" ht="38.25" customHeight="1">
      <c r="A18" s="94" t="s">
        <v>18</v>
      </c>
      <c r="B18" s="94"/>
      <c r="C18" s="26">
        <f t="shared" si="1"/>
        <v>962</v>
      </c>
      <c r="D18" s="26">
        <f t="shared" si="1"/>
        <v>36985300</v>
      </c>
      <c r="E18" s="27">
        <v>24</v>
      </c>
      <c r="F18" s="27">
        <v>63800</v>
      </c>
      <c r="G18" s="27">
        <v>43</v>
      </c>
      <c r="H18" s="27">
        <v>183300</v>
      </c>
      <c r="I18" s="27">
        <v>128</v>
      </c>
      <c r="J18" s="27">
        <v>1035800</v>
      </c>
      <c r="K18" s="27">
        <v>354</v>
      </c>
      <c r="L18" s="27">
        <v>6891000</v>
      </c>
      <c r="M18" s="47">
        <v>413</v>
      </c>
      <c r="N18" s="47">
        <v>28811400</v>
      </c>
    </row>
    <row r="19" spans="1:14" ht="20.25" customHeight="1">
      <c r="A19" s="36"/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9"/>
      <c r="N19" s="10" t="s">
        <v>127</v>
      </c>
    </row>
    <row r="20" spans="1:13" s="12" customFormat="1" ht="22.5" customHeight="1">
      <c r="A20" s="75" t="s">
        <v>97</v>
      </c>
      <c r="D20" s="75" t="s">
        <v>98</v>
      </c>
      <c r="G20" s="12" t="s">
        <v>99</v>
      </c>
      <c r="K20" s="76" t="s">
        <v>100</v>
      </c>
      <c r="L20" s="42"/>
      <c r="M20" s="44"/>
    </row>
    <row r="21" spans="1:14" s="12" customFormat="1" ht="22.5" customHeight="1">
      <c r="A21" s="75"/>
      <c r="D21" s="75"/>
      <c r="G21" s="12" t="s">
        <v>101</v>
      </c>
      <c r="K21" s="76"/>
      <c r="N21" s="45"/>
    </row>
    <row r="22" ht="22.5" customHeight="1">
      <c r="N22" s="2"/>
    </row>
    <row r="23" ht="22.5" customHeight="1">
      <c r="A23" s="1" t="s">
        <v>38</v>
      </c>
    </row>
    <row r="24" ht="22.5" customHeight="1">
      <c r="A24" s="20" t="s">
        <v>40</v>
      </c>
    </row>
    <row r="25" ht="19.5" customHeight="1"/>
    <row r="26" ht="19.5" customHeight="1"/>
    <row r="27" ht="19.5" customHeight="1"/>
    <row r="28" ht="19.5" customHeight="1"/>
  </sheetData>
  <sheetProtection/>
  <mergeCells count="27">
    <mergeCell ref="A14:B14"/>
    <mergeCell ref="A18:B18"/>
    <mergeCell ref="A15:B15"/>
    <mergeCell ref="A16:B16"/>
    <mergeCell ref="A17:B17"/>
    <mergeCell ref="A1:B1"/>
    <mergeCell ref="A2:B2"/>
    <mergeCell ref="M1:N1"/>
    <mergeCell ref="M2:N2"/>
    <mergeCell ref="H2:K2"/>
    <mergeCell ref="A13:B13"/>
    <mergeCell ref="M5:N5"/>
    <mergeCell ref="A3:N3"/>
    <mergeCell ref="C5:D5"/>
    <mergeCell ref="E5:F5"/>
    <mergeCell ref="G5:H5"/>
    <mergeCell ref="I5:J5"/>
    <mergeCell ref="A20:A21"/>
    <mergeCell ref="D20:D21"/>
    <mergeCell ref="K20:K21"/>
    <mergeCell ref="K5:L5"/>
    <mergeCell ref="A7:B7"/>
    <mergeCell ref="A8:B8"/>
    <mergeCell ref="A9:B9"/>
    <mergeCell ref="A10:B10"/>
    <mergeCell ref="A11:B11"/>
    <mergeCell ref="A12:B12"/>
  </mergeCells>
  <printOptions horizontalCentered="1"/>
  <pageMargins left="0.7874015748031497" right="0.1968503937007874" top="0.984251968503937" bottom="0.984251968503937" header="0.5118110236220472" footer="0.5118110236220472"/>
  <pageSetup blackAndWhite="1" fitToHeight="1" fitToWidth="1" horizontalDpi="360" verticalDpi="360" orientation="landscape" paperSize="8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C33" sqref="B33:C33"/>
    </sheetView>
  </sheetViews>
  <sheetFormatPr defaultColWidth="9.00390625" defaultRowHeight="16.5"/>
  <cols>
    <col min="1" max="2" width="12.375" style="1" customWidth="1"/>
    <col min="3" max="3" width="5.875" style="1" customWidth="1"/>
    <col min="4" max="4" width="11.75390625" style="1" customWidth="1"/>
    <col min="5" max="5" width="18.625" style="1" customWidth="1"/>
    <col min="6" max="6" width="11.75390625" style="1" customWidth="1"/>
    <col min="7" max="7" width="17.875" style="1" customWidth="1"/>
    <col min="8" max="8" width="11.75390625" style="1" customWidth="1"/>
    <col min="9" max="9" width="17.875" style="1" customWidth="1"/>
    <col min="10" max="10" width="11.75390625" style="1" customWidth="1"/>
    <col min="11" max="11" width="17.875" style="1" customWidth="1"/>
    <col min="12" max="12" width="11.75390625" style="1" customWidth="1"/>
    <col min="13" max="13" width="18.00390625" style="1" customWidth="1"/>
    <col min="14" max="14" width="10.875" style="1" customWidth="1"/>
    <col min="15" max="15" width="16.625" style="1" customWidth="1"/>
    <col min="16" max="16384" width="9.00390625" style="1" customWidth="1"/>
  </cols>
  <sheetData>
    <row r="1" spans="1:15" s="20" customFormat="1" ht="27" customHeight="1">
      <c r="A1" s="88" t="s">
        <v>21</v>
      </c>
      <c r="B1" s="89"/>
      <c r="C1" s="28"/>
      <c r="D1" s="28"/>
      <c r="E1" s="28"/>
      <c r="F1" s="28"/>
      <c r="G1" s="28"/>
      <c r="H1" s="28"/>
      <c r="I1" s="28"/>
      <c r="J1" s="28"/>
      <c r="K1" s="28"/>
      <c r="L1" s="28"/>
      <c r="M1" s="19" t="s">
        <v>14</v>
      </c>
      <c r="N1" s="78" t="s">
        <v>1</v>
      </c>
      <c r="O1" s="79"/>
    </row>
    <row r="2" spans="1:15" s="20" customFormat="1" ht="23.25" customHeight="1">
      <c r="A2" s="88" t="s">
        <v>22</v>
      </c>
      <c r="B2" s="89"/>
      <c r="C2" s="21" t="s">
        <v>36</v>
      </c>
      <c r="D2" s="21"/>
      <c r="E2" s="22"/>
      <c r="G2" s="22"/>
      <c r="H2" s="22"/>
      <c r="I2" s="22"/>
      <c r="J2" s="80"/>
      <c r="K2" s="80"/>
      <c r="L2" s="81"/>
      <c r="M2" s="19" t="s">
        <v>0</v>
      </c>
      <c r="N2" s="90" t="s">
        <v>123</v>
      </c>
      <c r="O2" s="91"/>
    </row>
    <row r="3" spans="1:15" ht="30.75" customHeight="1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2.5" customHeight="1">
      <c r="A4" s="83" t="s">
        <v>125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70</v>
      </c>
      <c r="O4" s="84"/>
    </row>
    <row r="5" spans="1:15" s="28" customFormat="1" ht="24" customHeight="1">
      <c r="A5" s="96"/>
      <c r="B5" s="24" t="s">
        <v>23</v>
      </c>
      <c r="C5" s="85" t="s">
        <v>24</v>
      </c>
      <c r="D5" s="87" t="s">
        <v>7</v>
      </c>
      <c r="E5" s="87"/>
      <c r="F5" s="87" t="s">
        <v>25</v>
      </c>
      <c r="G5" s="87"/>
      <c r="H5" s="87" t="s">
        <v>26</v>
      </c>
      <c r="I5" s="87"/>
      <c r="J5" s="87" t="s">
        <v>27</v>
      </c>
      <c r="K5" s="87"/>
      <c r="L5" s="87" t="s">
        <v>28</v>
      </c>
      <c r="M5" s="87"/>
      <c r="N5" s="87" t="s">
        <v>29</v>
      </c>
      <c r="O5" s="87"/>
    </row>
    <row r="6" spans="1:15" s="25" customFormat="1" ht="24" customHeight="1">
      <c r="A6" s="97" t="s">
        <v>30</v>
      </c>
      <c r="B6" s="29"/>
      <c r="C6" s="86"/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3" t="s">
        <v>10</v>
      </c>
      <c r="L6" s="3" t="s">
        <v>9</v>
      </c>
      <c r="M6" s="3" t="s">
        <v>10</v>
      </c>
      <c r="N6" s="3" t="s">
        <v>9</v>
      </c>
      <c r="O6" s="3" t="s">
        <v>10</v>
      </c>
    </row>
    <row r="7" spans="1:15" s="25" customFormat="1" ht="27" customHeight="1">
      <c r="A7" s="98" t="s">
        <v>7</v>
      </c>
      <c r="B7" s="98"/>
      <c r="C7" s="98"/>
      <c r="D7" s="56">
        <f aca="true" t="shared" si="0" ref="D7:O7">D8+D9</f>
        <v>21916</v>
      </c>
      <c r="E7" s="56">
        <f t="shared" si="0"/>
        <v>852215200</v>
      </c>
      <c r="F7" s="56">
        <f t="shared" si="0"/>
        <v>362</v>
      </c>
      <c r="G7" s="56">
        <f t="shared" si="0"/>
        <v>14746900</v>
      </c>
      <c r="H7" s="56">
        <f t="shared" si="0"/>
        <v>1741</v>
      </c>
      <c r="I7" s="56">
        <f t="shared" si="0"/>
        <v>71183100</v>
      </c>
      <c r="J7" s="56">
        <f t="shared" si="0"/>
        <v>6488</v>
      </c>
      <c r="K7" s="56">
        <f t="shared" si="0"/>
        <v>252663600</v>
      </c>
      <c r="L7" s="56">
        <f t="shared" si="0"/>
        <v>7315</v>
      </c>
      <c r="M7" s="56">
        <f t="shared" si="0"/>
        <v>292875200</v>
      </c>
      <c r="N7" s="56">
        <f t="shared" si="0"/>
        <v>6010</v>
      </c>
      <c r="O7" s="56">
        <f t="shared" si="0"/>
        <v>220746400</v>
      </c>
    </row>
    <row r="8" spans="1:15" s="25" customFormat="1" ht="21" customHeight="1">
      <c r="A8" s="99" t="s">
        <v>16</v>
      </c>
      <c r="B8" s="99"/>
      <c r="C8" s="3" t="s">
        <v>31</v>
      </c>
      <c r="D8" s="56">
        <f aca="true" t="shared" si="1" ref="D8:E24">F8+H8+J8+L8+N8</f>
        <v>7215</v>
      </c>
      <c r="E8" s="56">
        <f t="shared" si="1"/>
        <v>310492100</v>
      </c>
      <c r="F8" s="56">
        <f>F10+F12+F14+F16+F18+F20+F22+F24+F26+F28+F30</f>
        <v>133</v>
      </c>
      <c r="G8" s="56">
        <f>G10+G12+G14+G16+G18+G20+G22+G24+G26+G28+G30</f>
        <v>7276500</v>
      </c>
      <c r="H8" s="56">
        <f aca="true" t="shared" si="2" ref="H8:O9">H10+H12+H14+H16+H18+H20+H22+H24+H26+H28+H30</f>
        <v>623</v>
      </c>
      <c r="I8" s="56">
        <f t="shared" si="2"/>
        <v>30035200</v>
      </c>
      <c r="J8" s="56">
        <f t="shared" si="2"/>
        <v>1951</v>
      </c>
      <c r="K8" s="56">
        <f t="shared" si="2"/>
        <v>86872800</v>
      </c>
      <c r="L8" s="56">
        <f t="shared" si="2"/>
        <v>2765</v>
      </c>
      <c r="M8" s="56">
        <f t="shared" si="2"/>
        <v>119284600</v>
      </c>
      <c r="N8" s="56">
        <f t="shared" si="2"/>
        <v>1743</v>
      </c>
      <c r="O8" s="56">
        <f t="shared" si="2"/>
        <v>67023000</v>
      </c>
    </row>
    <row r="9" spans="1:15" s="25" customFormat="1" ht="21" customHeight="1">
      <c r="A9" s="99"/>
      <c r="B9" s="99"/>
      <c r="C9" s="3" t="s">
        <v>32</v>
      </c>
      <c r="D9" s="56">
        <f t="shared" si="1"/>
        <v>14701</v>
      </c>
      <c r="E9" s="56">
        <f t="shared" si="1"/>
        <v>541723100</v>
      </c>
      <c r="F9" s="56">
        <f>F11+F13+F15+F17+F19+F21+F23+F25+F27+F29+F31</f>
        <v>229</v>
      </c>
      <c r="G9" s="56">
        <f>G11+G13+G15+G17+G19+G21+G23+G25+G27+G29+G31</f>
        <v>7470400</v>
      </c>
      <c r="H9" s="56">
        <f t="shared" si="2"/>
        <v>1118</v>
      </c>
      <c r="I9" s="56">
        <f t="shared" si="2"/>
        <v>41147900</v>
      </c>
      <c r="J9" s="56">
        <f t="shared" si="2"/>
        <v>4537</v>
      </c>
      <c r="K9" s="56">
        <f t="shared" si="2"/>
        <v>165790800</v>
      </c>
      <c r="L9" s="56">
        <f>L11+L13+L15+L17+L19+L21+L23+L25+L27+L29+L31</f>
        <v>4550</v>
      </c>
      <c r="M9" s="56">
        <f t="shared" si="2"/>
        <v>173590600</v>
      </c>
      <c r="N9" s="56">
        <f t="shared" si="2"/>
        <v>4267</v>
      </c>
      <c r="O9" s="56">
        <f t="shared" si="2"/>
        <v>153723400</v>
      </c>
    </row>
    <row r="10" spans="1:15" s="25" customFormat="1" ht="21" customHeight="1">
      <c r="A10" s="100" t="s">
        <v>75</v>
      </c>
      <c r="B10" s="100"/>
      <c r="C10" s="3" t="s">
        <v>31</v>
      </c>
      <c r="D10" s="56">
        <f t="shared" si="1"/>
        <v>103</v>
      </c>
      <c r="E10" s="56">
        <f t="shared" si="1"/>
        <v>6828000</v>
      </c>
      <c r="F10" s="46">
        <v>6</v>
      </c>
      <c r="G10" s="60">
        <v>722000</v>
      </c>
      <c r="H10" s="57">
        <v>14</v>
      </c>
      <c r="I10" s="57">
        <v>1068000</v>
      </c>
      <c r="J10" s="57">
        <v>15</v>
      </c>
      <c r="K10" s="57">
        <v>421000</v>
      </c>
      <c r="L10" s="57">
        <v>24</v>
      </c>
      <c r="M10" s="57">
        <v>1475000</v>
      </c>
      <c r="N10" s="57">
        <v>44</v>
      </c>
      <c r="O10" s="57">
        <v>3142000</v>
      </c>
    </row>
    <row r="11" spans="1:15" s="25" customFormat="1" ht="21" customHeight="1">
      <c r="A11" s="100"/>
      <c r="B11" s="100"/>
      <c r="C11" s="3" t="s">
        <v>32</v>
      </c>
      <c r="D11" s="56">
        <f t="shared" si="1"/>
        <v>120</v>
      </c>
      <c r="E11" s="56">
        <f t="shared" si="1"/>
        <v>7533000</v>
      </c>
      <c r="F11" s="46">
        <v>0</v>
      </c>
      <c r="G11" s="46">
        <v>0</v>
      </c>
      <c r="H11" s="57">
        <v>12</v>
      </c>
      <c r="I11" s="57">
        <v>580000</v>
      </c>
      <c r="J11" s="57">
        <v>37</v>
      </c>
      <c r="K11" s="57">
        <v>2834000</v>
      </c>
      <c r="L11" s="57">
        <v>6</v>
      </c>
      <c r="M11" s="57">
        <v>504000</v>
      </c>
      <c r="N11" s="57">
        <v>65</v>
      </c>
      <c r="O11" s="57">
        <v>3615000</v>
      </c>
    </row>
    <row r="12" spans="1:15" s="25" customFormat="1" ht="21" customHeight="1">
      <c r="A12" s="101" t="s">
        <v>17</v>
      </c>
      <c r="B12" s="101"/>
      <c r="C12" s="3" t="s">
        <v>31</v>
      </c>
      <c r="D12" s="56">
        <f t="shared" si="1"/>
        <v>147</v>
      </c>
      <c r="E12" s="56">
        <f t="shared" si="1"/>
        <v>8505200</v>
      </c>
      <c r="F12" s="46">
        <v>0</v>
      </c>
      <c r="G12" s="46">
        <v>0</v>
      </c>
      <c r="H12" s="57">
        <v>6</v>
      </c>
      <c r="I12" s="57">
        <v>177000</v>
      </c>
      <c r="J12" s="57">
        <v>44</v>
      </c>
      <c r="K12" s="57">
        <v>2397200</v>
      </c>
      <c r="L12" s="57">
        <v>34</v>
      </c>
      <c r="M12" s="57">
        <v>1829000</v>
      </c>
      <c r="N12" s="57">
        <v>63</v>
      </c>
      <c r="O12" s="57">
        <v>4102000</v>
      </c>
    </row>
    <row r="13" spans="1:15" s="25" customFormat="1" ht="21" customHeight="1">
      <c r="A13" s="101"/>
      <c r="B13" s="101"/>
      <c r="C13" s="3" t="s">
        <v>32</v>
      </c>
      <c r="D13" s="56">
        <f t="shared" si="1"/>
        <v>92</v>
      </c>
      <c r="E13" s="56">
        <f t="shared" si="1"/>
        <v>4585000</v>
      </c>
      <c r="F13" s="46">
        <v>0</v>
      </c>
      <c r="G13" s="46">
        <v>0</v>
      </c>
      <c r="H13" s="57">
        <v>5</v>
      </c>
      <c r="I13" s="57">
        <v>369000</v>
      </c>
      <c r="J13" s="57">
        <v>30</v>
      </c>
      <c r="K13" s="57">
        <v>2200000</v>
      </c>
      <c r="L13" s="57">
        <v>27</v>
      </c>
      <c r="M13" s="57">
        <v>944000</v>
      </c>
      <c r="N13" s="57">
        <v>30</v>
      </c>
      <c r="O13" s="57">
        <v>1072000</v>
      </c>
    </row>
    <row r="14" spans="1:15" s="25" customFormat="1" ht="21" customHeight="1">
      <c r="A14" s="101" t="s">
        <v>76</v>
      </c>
      <c r="B14" s="101"/>
      <c r="C14" s="3" t="s">
        <v>31</v>
      </c>
      <c r="D14" s="56">
        <f t="shared" si="1"/>
        <v>2090</v>
      </c>
      <c r="E14" s="56">
        <f t="shared" si="1"/>
        <v>90334300</v>
      </c>
      <c r="F14" s="58">
        <v>12</v>
      </c>
      <c r="G14" s="58">
        <v>1578000</v>
      </c>
      <c r="H14" s="57">
        <v>182</v>
      </c>
      <c r="I14" s="57">
        <v>8020200</v>
      </c>
      <c r="J14" s="57">
        <v>732</v>
      </c>
      <c r="K14" s="57">
        <v>32442200</v>
      </c>
      <c r="L14" s="57">
        <v>785</v>
      </c>
      <c r="M14" s="57">
        <v>34370400</v>
      </c>
      <c r="N14" s="57">
        <v>379</v>
      </c>
      <c r="O14" s="57">
        <v>13923500</v>
      </c>
    </row>
    <row r="15" spans="1:15" ht="21" customHeight="1">
      <c r="A15" s="101"/>
      <c r="B15" s="101"/>
      <c r="C15" s="3" t="s">
        <v>32</v>
      </c>
      <c r="D15" s="56">
        <f t="shared" si="1"/>
        <v>214</v>
      </c>
      <c r="E15" s="56">
        <f t="shared" si="1"/>
        <v>9562700</v>
      </c>
      <c r="F15" s="46">
        <v>2</v>
      </c>
      <c r="G15" s="60">
        <v>51000</v>
      </c>
      <c r="H15" s="57">
        <v>36</v>
      </c>
      <c r="I15" s="57">
        <v>1420500</v>
      </c>
      <c r="J15" s="57">
        <v>48</v>
      </c>
      <c r="K15" s="57">
        <v>2716200</v>
      </c>
      <c r="L15" s="57">
        <v>70</v>
      </c>
      <c r="M15" s="57">
        <v>3164000</v>
      </c>
      <c r="N15" s="57">
        <v>58</v>
      </c>
      <c r="O15" s="57">
        <v>2211000</v>
      </c>
    </row>
    <row r="16" spans="1:15" ht="21" customHeight="1">
      <c r="A16" s="101" t="s">
        <v>77</v>
      </c>
      <c r="B16" s="101"/>
      <c r="C16" s="3" t="s">
        <v>31</v>
      </c>
      <c r="D16" s="56">
        <f t="shared" si="1"/>
        <v>735</v>
      </c>
      <c r="E16" s="56">
        <f t="shared" si="1"/>
        <v>33810900</v>
      </c>
      <c r="F16" s="58">
        <v>29</v>
      </c>
      <c r="G16" s="58">
        <v>1222000</v>
      </c>
      <c r="H16" s="57">
        <v>71</v>
      </c>
      <c r="I16" s="57">
        <v>3179000</v>
      </c>
      <c r="J16" s="57">
        <v>220</v>
      </c>
      <c r="K16" s="57">
        <v>8597000</v>
      </c>
      <c r="L16" s="57">
        <v>242</v>
      </c>
      <c r="M16" s="57">
        <v>13936600</v>
      </c>
      <c r="N16" s="57">
        <v>173</v>
      </c>
      <c r="O16" s="57">
        <v>6876300</v>
      </c>
    </row>
    <row r="17" spans="1:15" ht="21" customHeight="1">
      <c r="A17" s="101"/>
      <c r="B17" s="101"/>
      <c r="C17" s="3" t="s">
        <v>32</v>
      </c>
      <c r="D17" s="56">
        <f t="shared" si="1"/>
        <v>1227</v>
      </c>
      <c r="E17" s="56">
        <f t="shared" si="1"/>
        <v>48861500</v>
      </c>
      <c r="F17" s="58">
        <v>38</v>
      </c>
      <c r="G17" s="58">
        <v>2102000</v>
      </c>
      <c r="H17" s="57">
        <v>136</v>
      </c>
      <c r="I17" s="57">
        <v>4552800</v>
      </c>
      <c r="J17" s="57">
        <v>515</v>
      </c>
      <c r="K17" s="57">
        <v>19346100</v>
      </c>
      <c r="L17" s="57">
        <v>348</v>
      </c>
      <c r="M17" s="57">
        <v>12193600</v>
      </c>
      <c r="N17" s="57">
        <v>190</v>
      </c>
      <c r="O17" s="57">
        <v>10667000</v>
      </c>
    </row>
    <row r="18" spans="1:15" ht="21" customHeight="1">
      <c r="A18" s="101" t="s">
        <v>78</v>
      </c>
      <c r="B18" s="101"/>
      <c r="C18" s="3" t="s">
        <v>31</v>
      </c>
      <c r="D18" s="56">
        <f t="shared" si="1"/>
        <v>1999</v>
      </c>
      <c r="E18" s="56">
        <f t="shared" si="1"/>
        <v>88956800</v>
      </c>
      <c r="F18" s="58">
        <v>48</v>
      </c>
      <c r="G18" s="58">
        <v>1826000</v>
      </c>
      <c r="H18" s="57">
        <v>213</v>
      </c>
      <c r="I18" s="57">
        <v>11396600</v>
      </c>
      <c r="J18" s="57">
        <v>486</v>
      </c>
      <c r="K18" s="57">
        <v>23901400</v>
      </c>
      <c r="L18" s="57">
        <v>801</v>
      </c>
      <c r="M18" s="57">
        <v>33878700</v>
      </c>
      <c r="N18" s="57">
        <v>451</v>
      </c>
      <c r="O18" s="57">
        <v>17954100</v>
      </c>
    </row>
    <row r="19" spans="1:15" ht="21" customHeight="1">
      <c r="A19" s="101"/>
      <c r="B19" s="101"/>
      <c r="C19" s="3" t="s">
        <v>32</v>
      </c>
      <c r="D19" s="56">
        <f t="shared" si="1"/>
        <v>11284</v>
      </c>
      <c r="E19" s="56">
        <f>G19+I19+K19+M19+O19</f>
        <v>407362600</v>
      </c>
      <c r="F19" s="58">
        <v>163</v>
      </c>
      <c r="G19" s="58">
        <v>4722400</v>
      </c>
      <c r="H19" s="57">
        <v>846</v>
      </c>
      <c r="I19" s="57">
        <v>28805600</v>
      </c>
      <c r="J19" s="57">
        <v>3402</v>
      </c>
      <c r="K19" s="57">
        <v>122206700</v>
      </c>
      <c r="L19" s="57">
        <v>3627</v>
      </c>
      <c r="M19" s="57">
        <v>139692200</v>
      </c>
      <c r="N19" s="57">
        <v>3246</v>
      </c>
      <c r="O19" s="57">
        <v>111935700</v>
      </c>
    </row>
    <row r="20" spans="1:15" ht="21" customHeight="1">
      <c r="A20" s="101" t="s">
        <v>79</v>
      </c>
      <c r="B20" s="101"/>
      <c r="C20" s="3" t="s">
        <v>31</v>
      </c>
      <c r="D20" s="56">
        <f t="shared" si="1"/>
        <v>94</v>
      </c>
      <c r="E20" s="56">
        <f t="shared" si="1"/>
        <v>4692500</v>
      </c>
      <c r="F20" s="46">
        <v>0</v>
      </c>
      <c r="G20" s="46">
        <v>0</v>
      </c>
      <c r="H20" s="58">
        <v>5</v>
      </c>
      <c r="I20" s="57">
        <v>288000</v>
      </c>
      <c r="J20" s="57">
        <v>7</v>
      </c>
      <c r="K20" s="57">
        <v>229000</v>
      </c>
      <c r="L20" s="57">
        <v>26</v>
      </c>
      <c r="M20" s="57">
        <v>1823500</v>
      </c>
      <c r="N20" s="57">
        <v>56</v>
      </c>
      <c r="O20" s="57">
        <v>2352000</v>
      </c>
    </row>
    <row r="21" spans="1:15" ht="21" customHeight="1">
      <c r="A21" s="101"/>
      <c r="B21" s="101"/>
      <c r="C21" s="3" t="s">
        <v>32</v>
      </c>
      <c r="D21" s="56">
        <f t="shared" si="1"/>
        <v>198</v>
      </c>
      <c r="E21" s="56">
        <f t="shared" si="1"/>
        <v>6423000</v>
      </c>
      <c r="F21" s="46">
        <v>0</v>
      </c>
      <c r="G21" s="46">
        <v>0</v>
      </c>
      <c r="H21" s="58">
        <v>6</v>
      </c>
      <c r="I21" s="57">
        <v>672000</v>
      </c>
      <c r="J21" s="57">
        <v>8</v>
      </c>
      <c r="K21" s="57">
        <v>320000</v>
      </c>
      <c r="L21" s="57">
        <v>77</v>
      </c>
      <c r="M21" s="57">
        <v>2933000</v>
      </c>
      <c r="N21" s="57">
        <v>107</v>
      </c>
      <c r="O21" s="57">
        <v>2498000</v>
      </c>
    </row>
    <row r="22" spans="1:15" ht="21" customHeight="1">
      <c r="A22" s="101" t="s">
        <v>80</v>
      </c>
      <c r="B22" s="101"/>
      <c r="C22" s="3" t="s">
        <v>31</v>
      </c>
      <c r="D22" s="56">
        <f t="shared" si="1"/>
        <v>1566</v>
      </c>
      <c r="E22" s="56">
        <f t="shared" si="1"/>
        <v>60517000</v>
      </c>
      <c r="F22" s="46">
        <v>30</v>
      </c>
      <c r="G22" s="46">
        <v>1600500</v>
      </c>
      <c r="H22" s="57">
        <v>95</v>
      </c>
      <c r="I22" s="57">
        <v>4510600</v>
      </c>
      <c r="J22" s="57">
        <v>360</v>
      </c>
      <c r="K22" s="57">
        <v>15551000</v>
      </c>
      <c r="L22" s="57">
        <v>671</v>
      </c>
      <c r="M22" s="57">
        <v>26596300</v>
      </c>
      <c r="N22" s="57">
        <v>410</v>
      </c>
      <c r="O22" s="57">
        <v>12258600</v>
      </c>
    </row>
    <row r="23" spans="1:15" ht="21" customHeight="1">
      <c r="A23" s="101"/>
      <c r="B23" s="101"/>
      <c r="C23" s="3" t="s">
        <v>32</v>
      </c>
      <c r="D23" s="56">
        <f t="shared" si="1"/>
        <v>755</v>
      </c>
      <c r="E23" s="56">
        <f t="shared" si="1"/>
        <v>27160400</v>
      </c>
      <c r="F23" s="46">
        <v>4</v>
      </c>
      <c r="G23" s="46">
        <v>52000</v>
      </c>
      <c r="H23" s="57">
        <v>7</v>
      </c>
      <c r="I23" s="57">
        <v>397000</v>
      </c>
      <c r="J23" s="57">
        <v>193</v>
      </c>
      <c r="K23" s="57">
        <v>7885000</v>
      </c>
      <c r="L23" s="57">
        <v>213</v>
      </c>
      <c r="M23" s="57">
        <v>7100500</v>
      </c>
      <c r="N23" s="57">
        <v>338</v>
      </c>
      <c r="O23" s="57">
        <v>11725900</v>
      </c>
    </row>
    <row r="24" spans="1:15" ht="21" customHeight="1">
      <c r="A24" s="101" t="s">
        <v>81</v>
      </c>
      <c r="B24" s="101"/>
      <c r="C24" s="3" t="s">
        <v>31</v>
      </c>
      <c r="D24" s="56">
        <f t="shared" si="1"/>
        <v>110</v>
      </c>
      <c r="E24" s="56">
        <f t="shared" si="1"/>
        <v>3694000</v>
      </c>
      <c r="F24" s="51">
        <v>0</v>
      </c>
      <c r="G24" s="51">
        <v>0</v>
      </c>
      <c r="H24" s="51">
        <v>0</v>
      </c>
      <c r="I24" s="51">
        <v>0</v>
      </c>
      <c r="J24" s="57">
        <v>9</v>
      </c>
      <c r="K24" s="57">
        <v>310000</v>
      </c>
      <c r="L24" s="57">
        <v>61</v>
      </c>
      <c r="M24" s="57">
        <v>2129000</v>
      </c>
      <c r="N24" s="57">
        <v>40</v>
      </c>
      <c r="O24" s="57">
        <v>1255000</v>
      </c>
    </row>
    <row r="25" spans="1:15" ht="21" customHeight="1">
      <c r="A25" s="101"/>
      <c r="B25" s="101"/>
      <c r="C25" s="3" t="s">
        <v>32</v>
      </c>
      <c r="D25" s="56">
        <f aca="true" t="shared" si="3" ref="D25:E29">F25+H25+J25+L25+N25</f>
        <v>33</v>
      </c>
      <c r="E25" s="56">
        <f t="shared" si="3"/>
        <v>1170000</v>
      </c>
      <c r="F25" s="51">
        <v>0</v>
      </c>
      <c r="G25" s="51">
        <v>0</v>
      </c>
      <c r="H25" s="51">
        <v>0</v>
      </c>
      <c r="I25" s="51">
        <v>0</v>
      </c>
      <c r="J25" s="57">
        <v>4</v>
      </c>
      <c r="K25" s="57">
        <v>104000</v>
      </c>
      <c r="L25" s="57">
        <v>6</v>
      </c>
      <c r="M25" s="57">
        <v>87000</v>
      </c>
      <c r="N25" s="57">
        <v>23</v>
      </c>
      <c r="O25" s="57">
        <v>979000</v>
      </c>
    </row>
    <row r="26" spans="1:15" ht="21" customHeight="1">
      <c r="A26" s="101" t="s">
        <v>82</v>
      </c>
      <c r="B26" s="101"/>
      <c r="C26" s="3" t="s">
        <v>31</v>
      </c>
      <c r="D26" s="56">
        <f t="shared" si="3"/>
        <v>97</v>
      </c>
      <c r="E26" s="56">
        <f t="shared" si="3"/>
        <v>2841800</v>
      </c>
      <c r="F26" s="51">
        <v>0</v>
      </c>
      <c r="G26" s="51">
        <v>0</v>
      </c>
      <c r="H26" s="57">
        <v>5</v>
      </c>
      <c r="I26" s="57">
        <v>200000</v>
      </c>
      <c r="J26" s="57">
        <v>14</v>
      </c>
      <c r="K26" s="57">
        <v>748000</v>
      </c>
      <c r="L26" s="57">
        <v>31</v>
      </c>
      <c r="M26" s="57">
        <v>914800</v>
      </c>
      <c r="N26" s="57">
        <v>47</v>
      </c>
      <c r="O26" s="57">
        <v>979000</v>
      </c>
    </row>
    <row r="27" spans="1:15" ht="21" customHeight="1">
      <c r="A27" s="101"/>
      <c r="B27" s="101"/>
      <c r="C27" s="3" t="s">
        <v>32</v>
      </c>
      <c r="D27" s="56">
        <f t="shared" si="3"/>
        <v>55</v>
      </c>
      <c r="E27" s="56">
        <f t="shared" si="3"/>
        <v>1169800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7">
        <v>18</v>
      </c>
      <c r="M27" s="57">
        <v>344000</v>
      </c>
      <c r="N27" s="57">
        <v>37</v>
      </c>
      <c r="O27" s="57">
        <v>825800</v>
      </c>
    </row>
    <row r="28" spans="1:15" ht="21" customHeight="1">
      <c r="A28" s="101" t="s">
        <v>74</v>
      </c>
      <c r="B28" s="101"/>
      <c r="C28" s="3" t="s">
        <v>31</v>
      </c>
      <c r="D28" s="56">
        <f t="shared" si="3"/>
        <v>35</v>
      </c>
      <c r="E28" s="56">
        <f t="shared" si="3"/>
        <v>1221400</v>
      </c>
      <c r="F28" s="57">
        <v>3</v>
      </c>
      <c r="G28" s="57">
        <v>111000</v>
      </c>
      <c r="H28" s="51">
        <v>0</v>
      </c>
      <c r="I28" s="51">
        <v>0</v>
      </c>
      <c r="J28" s="57">
        <v>8</v>
      </c>
      <c r="K28" s="57">
        <v>348400</v>
      </c>
      <c r="L28" s="57">
        <v>24</v>
      </c>
      <c r="M28" s="57">
        <v>762000</v>
      </c>
      <c r="N28" s="51">
        <v>0</v>
      </c>
      <c r="O28" s="51">
        <v>0</v>
      </c>
    </row>
    <row r="29" spans="1:15" ht="21" customHeight="1">
      <c r="A29" s="101"/>
      <c r="B29" s="101"/>
      <c r="C29" s="3" t="s">
        <v>32</v>
      </c>
      <c r="D29" s="56">
        <f t="shared" si="3"/>
        <v>0</v>
      </c>
      <c r="E29" s="56">
        <f t="shared" si="3"/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ht="21" customHeight="1">
      <c r="A30" s="100" t="s">
        <v>18</v>
      </c>
      <c r="B30" s="100"/>
      <c r="C30" s="3" t="s">
        <v>31</v>
      </c>
      <c r="D30" s="56">
        <f>F30+H30+J30+L30+N30</f>
        <v>239</v>
      </c>
      <c r="E30" s="56">
        <f>G30+I30+K30+M30+O30</f>
        <v>9090200</v>
      </c>
      <c r="F30" s="57">
        <v>5</v>
      </c>
      <c r="G30" s="57">
        <v>217000</v>
      </c>
      <c r="H30" s="57">
        <v>32</v>
      </c>
      <c r="I30" s="57">
        <v>1195800</v>
      </c>
      <c r="J30" s="57">
        <v>56</v>
      </c>
      <c r="K30" s="57">
        <v>1927600</v>
      </c>
      <c r="L30" s="57">
        <v>66</v>
      </c>
      <c r="M30" s="57">
        <v>1569300</v>
      </c>
      <c r="N30" s="57">
        <v>80</v>
      </c>
      <c r="O30" s="57">
        <v>4180500</v>
      </c>
    </row>
    <row r="31" spans="1:15" ht="21" customHeight="1">
      <c r="A31" s="100"/>
      <c r="B31" s="100"/>
      <c r="C31" s="3" t="s">
        <v>32</v>
      </c>
      <c r="D31" s="56">
        <f>F31+H31+J31+L31+N31</f>
        <v>723</v>
      </c>
      <c r="E31" s="56">
        <f>G31+I31+K31+M31+O31</f>
        <v>27895100</v>
      </c>
      <c r="F31" s="57">
        <v>22</v>
      </c>
      <c r="G31" s="57">
        <v>543000</v>
      </c>
      <c r="H31" s="57">
        <v>70</v>
      </c>
      <c r="I31" s="57">
        <v>4351000</v>
      </c>
      <c r="J31" s="57">
        <v>300</v>
      </c>
      <c r="K31" s="57">
        <v>8178800</v>
      </c>
      <c r="L31" s="57">
        <v>158</v>
      </c>
      <c r="M31" s="57">
        <v>6628300</v>
      </c>
      <c r="N31" s="57">
        <v>173</v>
      </c>
      <c r="O31" s="57">
        <v>8194000</v>
      </c>
    </row>
    <row r="32" spans="1:15" ht="21" customHeight="1">
      <c r="A32" s="61"/>
      <c r="B32" s="61"/>
      <c r="C32" s="25"/>
      <c r="D32" s="62"/>
      <c r="E32" s="62"/>
      <c r="F32" s="63"/>
      <c r="G32" s="63"/>
      <c r="H32" s="63"/>
      <c r="I32" s="63"/>
      <c r="J32" s="63"/>
      <c r="K32" s="63"/>
      <c r="L32" s="63"/>
      <c r="M32" s="63"/>
      <c r="N32" s="64"/>
      <c r="O32" s="33" t="s">
        <v>127</v>
      </c>
    </row>
    <row r="33" spans="1:14" s="20" customFormat="1" ht="22.5" customHeight="1">
      <c r="A33" s="66" t="s">
        <v>35</v>
      </c>
      <c r="E33" s="66" t="s">
        <v>33</v>
      </c>
      <c r="H33" s="20" t="s">
        <v>34</v>
      </c>
      <c r="L33" s="82" t="s">
        <v>19</v>
      </c>
      <c r="M33" s="30"/>
      <c r="N33" s="31"/>
    </row>
    <row r="34" spans="1:15" s="20" customFormat="1" ht="22.5" customHeight="1">
      <c r="A34" s="66"/>
      <c r="E34" s="66"/>
      <c r="H34" s="20" t="s">
        <v>39</v>
      </c>
      <c r="L34" s="82"/>
      <c r="O34" s="32"/>
    </row>
    <row r="35" s="20" customFormat="1" ht="22.5" customHeight="1">
      <c r="A35" s="1" t="s">
        <v>38</v>
      </c>
    </row>
    <row r="36" s="20" customFormat="1" ht="22.5" customHeight="1">
      <c r="A36" s="20" t="s">
        <v>40</v>
      </c>
    </row>
    <row r="37" ht="19.5" customHeight="1"/>
    <row r="38" ht="19.5" customHeight="1"/>
    <row r="39" ht="19.5" customHeight="1"/>
    <row r="40" ht="19.5" customHeight="1"/>
  </sheetData>
  <sheetProtection/>
  <mergeCells count="31">
    <mergeCell ref="A1:B1"/>
    <mergeCell ref="N1:O1"/>
    <mergeCell ref="A2:B2"/>
    <mergeCell ref="J2:L2"/>
    <mergeCell ref="N2:O2"/>
    <mergeCell ref="A3:O3"/>
    <mergeCell ref="A4:M4"/>
    <mergeCell ref="N4:O4"/>
    <mergeCell ref="C5:C6"/>
    <mergeCell ref="D5:E5"/>
    <mergeCell ref="F5:G5"/>
    <mergeCell ref="H5:I5"/>
    <mergeCell ref="J5:K5"/>
    <mergeCell ref="L5:M5"/>
    <mergeCell ref="N5:O5"/>
    <mergeCell ref="A7:C7"/>
    <mergeCell ref="A8:B9"/>
    <mergeCell ref="A10:B11"/>
    <mergeCell ref="A12:B13"/>
    <mergeCell ref="A14:B15"/>
    <mergeCell ref="A16:B17"/>
    <mergeCell ref="A30:B31"/>
    <mergeCell ref="A33:A34"/>
    <mergeCell ref="E33:E34"/>
    <mergeCell ref="L33:L34"/>
    <mergeCell ref="A18:B19"/>
    <mergeCell ref="A20:B21"/>
    <mergeCell ref="A22:B23"/>
    <mergeCell ref="A24:B25"/>
    <mergeCell ref="A26:B27"/>
    <mergeCell ref="A28:B29"/>
  </mergeCells>
  <printOptions horizontalCentered="1"/>
  <pageMargins left="0.7480314960629921" right="0.1968503937007874" top="0.5905511811023623" bottom="0.3937007874015748" header="0.5118110236220472" footer="0.5118110236220472"/>
  <pageSetup fitToHeight="1" fitToWidth="1" horizontalDpi="300" verticalDpi="300" orientation="landscape" paperSize="8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User</cp:lastModifiedBy>
  <cp:lastPrinted>2024-01-17T06:08:02Z</cp:lastPrinted>
  <dcterms:created xsi:type="dcterms:W3CDTF">2002-04-23T03:49:17Z</dcterms:created>
  <dcterms:modified xsi:type="dcterms:W3CDTF">2024-01-17T06:08:55Z</dcterms:modified>
  <cp:category/>
  <cp:version/>
  <cp:contentType/>
  <cp:contentStatus/>
</cp:coreProperties>
</file>