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140411更新資料\中央督考\資源表\整理OK\"/>
    </mc:Choice>
  </mc:AlternateContent>
  <bookViews>
    <workbookView xWindow="0" yWindow="0" windowWidth="15360" windowHeight="8460" activeTab="9"/>
  </bookViews>
  <sheets>
    <sheet name="轄區分配" sheetId="2" r:id="rId1"/>
    <sheet name="楠梓區" sheetId="1" r:id="rId2"/>
    <sheet name="鳳山區" sheetId="5" r:id="rId3"/>
    <sheet name="苓雅區" sheetId="4" r:id="rId4"/>
    <sheet name="大社區" sheetId="6" r:id="rId5"/>
    <sheet name="橋頭區" sheetId="7" r:id="rId6"/>
    <sheet name="湖內區" sheetId="8" r:id="rId7"/>
    <sheet name="美濃區" sheetId="9" r:id="rId8"/>
    <sheet name="內門區" sheetId="10" r:id="rId9"/>
    <sheet name="田寮區" sheetId="11" r:id="rId10"/>
  </sheets>
  <externalReferences>
    <externalReference r:id="rId11"/>
    <externalReference r:id="rId12"/>
  </externalReferences>
  <definedNames>
    <definedName name="_xlnm.Print_Area" localSheetId="4">大社區!$A$1:$E$35</definedName>
    <definedName name="_xlnm.Print_Area" localSheetId="8">內門區!$A$1:$F$26</definedName>
    <definedName name="_xlnm.Print_Area" localSheetId="9">田寮區!$A$1:$E$25</definedName>
    <definedName name="_xlnm.Print_Area" localSheetId="7">美濃區!$A$1:$F$34</definedName>
    <definedName name="_xlnm.Print_Area" localSheetId="3">苓雅區!$A$1:$E$63</definedName>
    <definedName name="_xlnm.Print_Area" localSheetId="6">湖內區!$A$1:$E$35</definedName>
    <definedName name="_xlnm.Print_Area" localSheetId="1">楠梓區!$A$1:$E$53</definedName>
    <definedName name="_xlnm.Print_Area" localSheetId="2">鳳山區!$A$1:$E$62</definedName>
    <definedName name="_xlnm.Print_Area" localSheetId="5">橋頭區!$A$1:$F$40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5" l="1"/>
  <c r="B5" i="11" l="1"/>
  <c r="C5" i="11"/>
  <c r="D5" i="11"/>
  <c r="B6" i="11"/>
  <c r="C6" i="11"/>
  <c r="D6" i="11"/>
  <c r="E5" i="11"/>
  <c r="B7" i="11"/>
  <c r="C7" i="11"/>
  <c r="D7" i="11"/>
  <c r="B8" i="11"/>
  <c r="C8" i="11"/>
  <c r="D8" i="11"/>
  <c r="E5" i="10"/>
  <c r="A9" i="10"/>
  <c r="B9" i="10"/>
  <c r="C9" i="10"/>
  <c r="D9" i="10"/>
  <c r="E9" i="10"/>
  <c r="B5" i="10"/>
  <c r="C5" i="10"/>
  <c r="D5" i="10"/>
  <c r="B6" i="10"/>
  <c r="C6" i="10"/>
  <c r="D6" i="10"/>
  <c r="B7" i="10"/>
  <c r="C7" i="10"/>
  <c r="D7" i="10"/>
  <c r="B8" i="10"/>
  <c r="C8" i="10"/>
  <c r="D8" i="10"/>
  <c r="A5" i="10"/>
  <c r="E5" i="9"/>
  <c r="B5" i="9"/>
  <c r="C5" i="9"/>
  <c r="D5" i="9"/>
  <c r="B6" i="9"/>
  <c r="C6" i="9"/>
  <c r="D6" i="9"/>
  <c r="B7" i="9"/>
  <c r="C7" i="9"/>
  <c r="D7" i="9"/>
  <c r="B8" i="9"/>
  <c r="C8" i="9"/>
  <c r="D8" i="9"/>
  <c r="E5" i="8"/>
  <c r="B5" i="8"/>
  <c r="C5" i="8"/>
  <c r="D5" i="8"/>
  <c r="B6" i="8"/>
  <c r="C6" i="8"/>
  <c r="D6" i="8"/>
  <c r="B7" i="8"/>
  <c r="C7" i="8"/>
  <c r="D7" i="8"/>
  <c r="B8" i="8"/>
  <c r="C8" i="8"/>
  <c r="D8" i="8"/>
  <c r="E5" i="7"/>
  <c r="D8" i="7"/>
  <c r="C8" i="7"/>
  <c r="B8" i="7"/>
  <c r="D7" i="7"/>
  <c r="C7" i="7"/>
  <c r="B7" i="7"/>
  <c r="D6" i="7"/>
  <c r="C6" i="7"/>
  <c r="B6" i="7"/>
  <c r="D5" i="7"/>
  <c r="C5" i="7"/>
  <c r="B5" i="7"/>
  <c r="E5" i="6"/>
  <c r="B6" i="6"/>
  <c r="C6" i="6"/>
  <c r="D6" i="6"/>
  <c r="B7" i="6"/>
  <c r="C7" i="6"/>
  <c r="D7" i="6"/>
  <c r="B8" i="6"/>
  <c r="C8" i="6"/>
  <c r="D8" i="6"/>
  <c r="B5" i="6"/>
  <c r="C5" i="6"/>
  <c r="D5" i="6"/>
  <c r="B8" i="4"/>
  <c r="C8" i="4"/>
  <c r="D8" i="4"/>
  <c r="B5" i="4"/>
  <c r="C5" i="4"/>
  <c r="D5" i="4"/>
  <c r="B6" i="4"/>
  <c r="C6" i="4"/>
  <c r="D6" i="4"/>
  <c r="B7" i="4"/>
  <c r="C7" i="4"/>
  <c r="D7" i="4"/>
  <c r="B6" i="5"/>
  <c r="C6" i="5"/>
  <c r="D6" i="5"/>
  <c r="B7" i="5"/>
  <c r="C7" i="5"/>
  <c r="D7" i="5"/>
  <c r="B8" i="5"/>
  <c r="C8" i="5"/>
  <c r="D8" i="5"/>
  <c r="B6" i="1"/>
  <c r="C6" i="1"/>
  <c r="D6" i="1"/>
  <c r="E5" i="1"/>
  <c r="B7" i="1"/>
  <c r="C7" i="1"/>
  <c r="D7" i="1"/>
  <c r="B8" i="1"/>
  <c r="C8" i="1"/>
  <c r="D8" i="1"/>
</calcChain>
</file>

<file path=xl/sharedStrings.xml><?xml version="1.0" encoding="utf-8"?>
<sst xmlns="http://schemas.openxmlformats.org/spreadsheetml/2006/main" count="1421" uniqueCount="571">
  <si>
    <t>警政資源</t>
    <phoneticPr fontId="1" type="noConversion"/>
  </si>
  <si>
    <t>單位</t>
  </si>
  <si>
    <t>職稱</t>
  </si>
  <si>
    <t>聯絡人</t>
  </si>
  <si>
    <t>電話</t>
  </si>
  <si>
    <t>轄區</t>
    <phoneticPr fontId="1" type="noConversion"/>
  </si>
  <si>
    <t>偵查佐</t>
    <phoneticPr fontId="1" type="noConversion"/>
  </si>
  <si>
    <t>類別</t>
    <phoneticPr fontId="1" type="noConversion"/>
  </si>
  <si>
    <t>單位</t>
    <phoneticPr fontId="1" type="noConversion"/>
  </si>
  <si>
    <t>輔導處負責人</t>
    <phoneticPr fontId="1" type="noConversion"/>
  </si>
  <si>
    <t>電話</t>
    <phoneticPr fontId="1" type="noConversion"/>
  </si>
  <si>
    <t>地址/網址連結</t>
    <phoneticPr fontId="1" type="noConversion"/>
  </si>
  <si>
    <t>社政資源</t>
    <phoneticPr fontId="1" type="noConversion"/>
  </si>
  <si>
    <t>教育資源</t>
    <phoneticPr fontId="1" type="noConversion"/>
  </si>
  <si>
    <t>服務項目/內容</t>
    <phoneticPr fontId="1" type="noConversion"/>
  </si>
  <si>
    <t>衛政資源</t>
    <phoneticPr fontId="1" type="noConversion"/>
  </si>
  <si>
    <t>毒品防制資源</t>
    <phoneticPr fontId="1" type="noConversion"/>
  </si>
  <si>
    <t>機構(單位)名稱</t>
    <phoneticPr fontId="1" type="noConversion"/>
  </si>
  <si>
    <t>負責人或聯絡人
/職稱</t>
    <phoneticPr fontId="1" type="noConversion"/>
  </si>
  <si>
    <t>地址</t>
    <phoneticPr fontId="1" type="noConversion"/>
  </si>
  <si>
    <t>文件/服務內容</t>
    <phoneticPr fontId="1" type="noConversion"/>
  </si>
  <si>
    <t>勞政資源</t>
    <phoneticPr fontId="1" type="noConversion"/>
  </si>
  <si>
    <t xml:space="preserve">     電話</t>
    <phoneticPr fontId="1" type="noConversion"/>
  </si>
  <si>
    <t>地址/網址</t>
    <phoneticPr fontId="1" type="noConversion"/>
  </si>
  <si>
    <t>服務時間</t>
    <phoneticPr fontId="1" type="noConversion"/>
  </si>
  <si>
    <t>民政資源</t>
    <phoneticPr fontId="1" type="noConversion"/>
  </si>
  <si>
    <t>司法資源</t>
    <phoneticPr fontId="1" type="noConversion"/>
  </si>
  <si>
    <t>新聞資源</t>
    <phoneticPr fontId="1" type="noConversion"/>
  </si>
  <si>
    <t>機構(單位)名稱</t>
  </si>
  <si>
    <t>負責人或聯絡人/職稱</t>
  </si>
  <si>
    <t>地址</t>
  </si>
  <si>
    <t>財政資源</t>
    <phoneticPr fontId="1" type="noConversion"/>
  </si>
  <si>
    <t>服務內容</t>
    <phoneticPr fontId="1" type="noConversion"/>
  </si>
  <si>
    <t>其他資源</t>
    <phoneticPr fontId="1" type="noConversion"/>
  </si>
  <si>
    <t>金融管理資源</t>
    <phoneticPr fontId="1" type="noConversion"/>
  </si>
  <si>
    <t>政府單位</t>
    <phoneticPr fontId="1" type="noConversion"/>
  </si>
  <si>
    <t>鹽埕區</t>
  </si>
  <si>
    <t>鼓山區</t>
  </si>
  <si>
    <t>左營區</t>
  </si>
  <si>
    <t>楠梓區</t>
  </si>
  <si>
    <t>三民區</t>
  </si>
  <si>
    <t>新興區</t>
  </si>
  <si>
    <t>前金區</t>
  </si>
  <si>
    <t>苓雅區</t>
  </si>
  <si>
    <t>前鎮區</t>
  </si>
  <si>
    <t>旗津區</t>
  </si>
  <si>
    <t>小港區</t>
  </si>
  <si>
    <t>鳳山區</t>
  </si>
  <si>
    <t>林園區</t>
  </si>
  <si>
    <t>大寮區</t>
  </si>
  <si>
    <t>大樹區</t>
  </si>
  <si>
    <t>大社區</t>
  </si>
  <si>
    <t>仁武區</t>
  </si>
  <si>
    <t>鳥松區</t>
  </si>
  <si>
    <t>岡山區</t>
  </si>
  <si>
    <t>橋頭區</t>
  </si>
  <si>
    <t>燕巢區</t>
  </si>
  <si>
    <t>阿蓮區</t>
  </si>
  <si>
    <t>路竹區</t>
  </si>
  <si>
    <t>湖內區</t>
  </si>
  <si>
    <t>茄萣區</t>
  </si>
  <si>
    <t>梓官區</t>
  </si>
  <si>
    <t>旗山區</t>
  </si>
  <si>
    <t>美濃區</t>
  </si>
  <si>
    <t>六龜區</t>
  </si>
  <si>
    <t>甲仙區</t>
  </si>
  <si>
    <t>杉林區</t>
  </si>
  <si>
    <t>內門區</t>
  </si>
  <si>
    <t>茂林區</t>
  </si>
  <si>
    <t>桃源區</t>
  </si>
  <si>
    <t>那瑪夏區</t>
  </si>
  <si>
    <t>田寮區</t>
  </si>
  <si>
    <t>永安區</t>
  </si>
  <si>
    <t>彌陀區</t>
  </si>
  <si>
    <t>A區</t>
    <phoneticPr fontId="1" type="noConversion"/>
  </si>
  <si>
    <t>B區</t>
    <phoneticPr fontId="1" type="noConversion"/>
  </si>
  <si>
    <t>C區</t>
    <phoneticPr fontId="1" type="noConversion"/>
  </si>
  <si>
    <t>D區</t>
    <phoneticPr fontId="1" type="noConversion"/>
  </si>
  <si>
    <t>轄區名稱：楠梓區</t>
    <phoneticPr fontId="1" type="noConversion"/>
  </si>
  <si>
    <t>少年警察隊
偵查組
第四分隊</t>
    <phoneticPr fontId="1" type="noConversion"/>
  </si>
  <si>
    <t>民營</t>
    <phoneticPr fontId="1" type="noConversion"/>
  </si>
  <si>
    <t>左營新住民家庭服務中心</t>
    <phoneticPr fontId="1" type="noConversion"/>
  </si>
  <si>
    <t>辦理單位:社團法人台灣凝愛關懷弱勢協會</t>
    <phoneticPr fontId="1" type="noConversion"/>
  </si>
  <si>
    <t>高雄市左營區實踐路4號</t>
    <phoneticPr fontId="1" type="noConversion"/>
  </si>
  <si>
    <t>左營區、楠梓區</t>
    <phoneticPr fontId="1" type="noConversion"/>
  </si>
  <si>
    <t>07-5828981</t>
    <phoneticPr fontId="1" type="noConversion"/>
  </si>
  <si>
    <t>社會局楠梓社會福利服務中心</t>
  </si>
  <si>
    <t>高雄市楠梓區德賢路139號</t>
  </si>
  <si>
    <t>07-366-2166 FAX：3662399</t>
    <phoneticPr fontId="1" type="noConversion"/>
  </si>
  <si>
    <t>財團法人日月之光慈善事業基金會</t>
    <phoneticPr fontId="1" type="noConversion"/>
  </si>
  <si>
    <t>高雄市楠梓加工出口區開發路47號</t>
    <phoneticPr fontId="1" type="noConversion"/>
  </si>
  <si>
    <t>07-3649619
07-3654035</t>
    <phoneticPr fontId="1" type="noConversion"/>
  </si>
  <si>
    <t>財團法人高雄市林柔蘭社會福利基金會</t>
    <phoneticPr fontId="1" type="noConversion"/>
  </si>
  <si>
    <t>高雄市楠梓區壽豐路433巷2弄20號</t>
    <phoneticPr fontId="1" type="noConversion"/>
  </si>
  <si>
    <t xml:space="preserve"> 07-6122426</t>
    <phoneticPr fontId="1" type="noConversion"/>
  </si>
  <si>
    <t>楠梓區</t>
    <phoneticPr fontId="1" type="noConversion"/>
  </si>
  <si>
    <t>政府單位</t>
    <phoneticPr fontId="1" type="noConversion"/>
  </si>
  <si>
    <t>轄區名稱：大社區</t>
    <phoneticPr fontId="1" type="noConversion"/>
  </si>
  <si>
    <t>翠屏國中小</t>
    <phoneticPr fontId="1" type="noConversion"/>
  </si>
  <si>
    <t>楠梓高中 </t>
    <phoneticPr fontId="1" type="noConversion"/>
  </si>
  <si>
    <t>中山高中</t>
    <phoneticPr fontId="1" type="noConversion"/>
  </si>
  <si>
    <t>王家慶輔導主任
游雅雯輔導主任</t>
    <phoneticPr fontId="1" type="noConversion"/>
  </si>
  <si>
    <t>顏嘉儀輔導主任</t>
    <phoneticPr fontId="1" type="noConversion"/>
  </si>
  <si>
    <t>郭依雯輔導主任</t>
    <phoneticPr fontId="1" type="noConversion"/>
  </si>
  <si>
    <t>高雄市翠屏路135號</t>
  </si>
  <si>
    <t>高雄市清豐路19號</t>
  </si>
  <si>
    <t>楠梓分局</t>
    <phoneticPr fontId="1" type="noConversion"/>
  </si>
  <si>
    <t>警務員</t>
    <phoneticPr fontId="1" type="noConversion"/>
  </si>
  <si>
    <t>許有甫</t>
    <phoneticPr fontId="1" type="noConversion"/>
  </si>
  <si>
    <t>3655925</t>
    <phoneticPr fontId="1" type="noConversion"/>
  </si>
  <si>
    <t>學校單位</t>
    <phoneticPr fontId="1" type="noConversion"/>
  </si>
  <si>
    <t>07-368-3018#142</t>
    <phoneticPr fontId="1" type="noConversion"/>
  </si>
  <si>
    <t>07-355-0571#4101</t>
    <phoneticPr fontId="1" type="noConversion"/>
  </si>
  <si>
    <t>07-364-1116#180</t>
    <phoneticPr fontId="1" type="noConversion"/>
  </si>
  <si>
    <t>楠梓區</t>
    <phoneticPr fontId="1" type="noConversion"/>
  </si>
  <si>
    <t>衛生所</t>
    <phoneticPr fontId="1" type="noConversion"/>
  </si>
  <si>
    <t>楠梓區楠梓路202號</t>
  </si>
  <si>
    <t>電話:07-3512110
07-3512119 
傳真:352-5770
352-6055</t>
    <phoneticPr fontId="1" type="noConversion"/>
  </si>
  <si>
    <t>民間團體及醫療院所</t>
    <phoneticPr fontId="1" type="noConversion"/>
  </si>
  <si>
    <t>心欣診所</t>
  </si>
  <si>
    <t>幸福家庭心理諮商所</t>
    <phoneticPr fontId="1" type="noConversion"/>
  </si>
  <si>
    <t>澄河心理諮商所</t>
    <phoneticPr fontId="1" type="noConversion"/>
  </si>
  <si>
    <t>07-3640490</t>
    <phoneticPr fontId="1" type="noConversion"/>
  </si>
  <si>
    <t>0970-099006</t>
    <phoneticPr fontId="1" type="noConversion"/>
  </si>
  <si>
    <t>Line ID：@wellkh</t>
    <phoneticPr fontId="1" type="noConversion"/>
  </si>
  <si>
    <t>高雄市楠梓區德民路822號1樓</t>
  </si>
  <si>
    <t>高雄市楠梓區大學東路620號</t>
    <phoneticPr fontId="1" type="noConversion"/>
  </si>
  <si>
    <t>高雄市楠梓區朝明路160巷4號</t>
    <phoneticPr fontId="1" type="noConversion"/>
  </si>
  <si>
    <t>社團法人中華民國牧愛生命協會</t>
    <phoneticPr fontId="1" type="noConversion"/>
  </si>
  <si>
    <t>財團法人高雄市
生命線協會</t>
    <phoneticPr fontId="1" type="noConversion"/>
  </si>
  <si>
    <t>顏雁欣社工</t>
    <phoneticPr fontId="1" type="noConversion"/>
  </si>
  <si>
    <t>高雄市鼓山區濱海二路23-2號</t>
    <phoneticPr fontId="1" type="noConversion"/>
  </si>
  <si>
    <t>07-5218931</t>
    <phoneticPr fontId="1" type="noConversion"/>
  </si>
  <si>
    <t>預防兒童少年施用毒品個案輔導暨家長親職教育計畫
1.施用毒品兒少個案輔導
2.家長親職教育
3.預防復發團體、家庭維繫活動
4.校園暨社區宣導</t>
    <phoneticPr fontId="1" type="noConversion"/>
  </si>
  <si>
    <t>轄區：楠梓、左營
、三民、鹽埕、鼓山</t>
    <phoneticPr fontId="1" type="noConversion"/>
  </si>
  <si>
    <t>楠梓就業服務站</t>
    <phoneticPr fontId="1" type="noConversion"/>
  </si>
  <si>
    <t>07-3609521</t>
    <phoneticPr fontId="1" type="noConversion"/>
  </si>
  <si>
    <t>高雄市楠梓區學專路777號2樓</t>
    <phoneticPr fontId="1" type="noConversion"/>
  </si>
  <si>
    <t>週一至週五（中午不打烊）
上午8:00~下午5:30</t>
    <phoneticPr fontId="1" type="noConversion"/>
  </si>
  <si>
    <t>高雄市楠梓區公所</t>
    <phoneticPr fontId="1" type="noConversion"/>
  </si>
  <si>
    <t>高雄市楠梓區楠梓新路264號 行政中心2、3樓</t>
    <phoneticPr fontId="1" type="noConversion"/>
  </si>
  <si>
    <t>07-3517121</t>
    <phoneticPr fontId="1" type="noConversion"/>
  </si>
  <si>
    <t>交通部公路局高雄市區監理所苓雅監理站</t>
    <phoneticPr fontId="1" type="noConversion"/>
  </si>
  <si>
    <t>高雄市楠梓區德民路71號</t>
    <phoneticPr fontId="1" type="noConversion"/>
  </si>
  <si>
    <t>臺灣高雄少年及
家事法院</t>
    <phoneticPr fontId="1" type="noConversion"/>
  </si>
  <si>
    <t>高雄市楠梓區興
楠路182號</t>
    <phoneticPr fontId="1" type="noConversion"/>
  </si>
  <si>
    <t>07 357 3511</t>
    <phoneticPr fontId="1" type="noConversion"/>
  </si>
  <si>
    <t>高雄全區</t>
    <phoneticPr fontId="1" type="noConversion"/>
  </si>
  <si>
    <t>高雄市教育局校園安全事務室</t>
    <phoneticPr fontId="1" type="noConversion"/>
  </si>
  <si>
    <t>高雄市教育局高中職教育科</t>
    <phoneticPr fontId="1" type="noConversion"/>
  </si>
  <si>
    <t>高雄市教育局國中教育科</t>
    <phoneticPr fontId="1" type="noConversion"/>
  </si>
  <si>
    <t>鳳翔國中</t>
    <phoneticPr fontId="1" type="noConversion"/>
  </si>
  <si>
    <t>中崙國中</t>
    <phoneticPr fontId="1" type="noConversion"/>
  </si>
  <si>
    <t>青年國中</t>
    <phoneticPr fontId="1" type="noConversion"/>
  </si>
  <si>
    <t>五甲國中  </t>
  </si>
  <si>
    <t>鳳甲國中  </t>
  </si>
  <si>
    <t>鳳西國中  </t>
  </si>
  <si>
    <t>鳳山國中  </t>
  </si>
  <si>
    <t>忠孝國中  </t>
    <phoneticPr fontId="1" type="noConversion"/>
  </si>
  <si>
    <t>正義高中  </t>
  </si>
  <si>
    <t>福誠高中</t>
    <phoneticPr fontId="1" type="noConversion"/>
  </si>
  <si>
    <t>鳳山高中</t>
    <phoneticPr fontId="1" type="noConversion"/>
  </si>
  <si>
    <t>鳳新高中</t>
    <phoneticPr fontId="1" type="noConversion"/>
  </si>
  <si>
    <t>鳳山商工</t>
    <phoneticPr fontId="1" type="noConversion"/>
  </si>
  <si>
    <t>鳳山</t>
    <phoneticPr fontId="1" type="noConversion"/>
  </si>
  <si>
    <t>電話：07-7995678
#3125-3130
傳真：07-7406613</t>
    <phoneticPr fontId="1" type="noConversion"/>
  </si>
  <si>
    <t>07-7995678#3021~3030</t>
    <phoneticPr fontId="1" type="noConversion"/>
  </si>
  <si>
    <t>07-7995678#3031~3045</t>
    <phoneticPr fontId="1" type="noConversion"/>
  </si>
  <si>
    <t>07-792-9337#41</t>
    <phoneticPr fontId="1" type="noConversion"/>
  </si>
  <si>
    <t>07-7538686#40</t>
    <phoneticPr fontId="1" type="noConversion"/>
  </si>
  <si>
    <t>07-719-0419#41</t>
    <phoneticPr fontId="1" type="noConversion"/>
  </si>
  <si>
    <t>07-821-5262#40</t>
    <phoneticPr fontId="1" type="noConversion"/>
  </si>
  <si>
    <t>07-767-5300#41</t>
    <phoneticPr fontId="1" type="noConversion"/>
  </si>
  <si>
    <t>07-746-3452#42</t>
    <phoneticPr fontId="1" type="noConversion"/>
  </si>
  <si>
    <t>07-746-2774#410</t>
    <phoneticPr fontId="1" type="noConversion"/>
  </si>
  <si>
    <t>07-763-5252#45</t>
    <phoneticPr fontId="1" type="noConversion"/>
  </si>
  <si>
    <t>07-722-5529#22</t>
    <phoneticPr fontId="1" type="noConversion"/>
  </si>
  <si>
    <t>07-822-4646#500</t>
    <phoneticPr fontId="1" type="noConversion"/>
  </si>
  <si>
    <t>07-746-3150#500</t>
    <phoneticPr fontId="1" type="noConversion"/>
  </si>
  <si>
    <t>07-765-8288#5201</t>
    <phoneticPr fontId="1" type="noConversion"/>
  </si>
  <si>
    <t>07-746-2602#219</t>
    <phoneticPr fontId="1" type="noConversion"/>
  </si>
  <si>
    <t>(幹事)朱筱雯/專員
(窗口)林宜蓁/辦事員</t>
    <phoneticPr fontId="1" type="noConversion"/>
  </si>
  <si>
    <t>曾湘婷輔導主任</t>
    <phoneticPr fontId="1" type="noConversion"/>
  </si>
  <si>
    <t>陳俊呈輔導主任</t>
    <phoneticPr fontId="1" type="noConversion"/>
  </si>
  <si>
    <t>陳凱強輔導主任</t>
    <phoneticPr fontId="1" type="noConversion"/>
  </si>
  <si>
    <t>曾連珠輔導主任</t>
    <phoneticPr fontId="1" type="noConversion"/>
  </si>
  <si>
    <t>張淑貞輔導主任</t>
    <phoneticPr fontId="1" type="noConversion"/>
  </si>
  <si>
    <t>賴玉卿輔導主任</t>
    <phoneticPr fontId="1" type="noConversion"/>
  </si>
  <si>
    <t>陳雯琪輔導主任</t>
    <phoneticPr fontId="1" type="noConversion"/>
  </si>
  <si>
    <t>徐芬芬輔導主任</t>
    <phoneticPr fontId="1" type="noConversion"/>
  </si>
  <si>
    <t>叢培麒輔導主任</t>
    <phoneticPr fontId="1" type="noConversion"/>
  </si>
  <si>
    <t>林勇璁輔導主任</t>
    <phoneticPr fontId="1" type="noConversion"/>
  </si>
  <si>
    <t>陳詩涵輔導主任</t>
    <phoneticPr fontId="1" type="noConversion"/>
  </si>
  <si>
    <t>王慧婕輔導主任</t>
    <phoneticPr fontId="1" type="noConversion"/>
  </si>
  <si>
    <t>彭千惠輔導主任</t>
    <phoneticPr fontId="1" type="noConversion"/>
  </si>
  <si>
    <t>政府單位</t>
    <phoneticPr fontId="1" type="noConversion"/>
  </si>
  <si>
    <t>學校單位</t>
    <phoneticPr fontId="1" type="noConversion"/>
  </si>
  <si>
    <t>高雄市鳳山區光
復路二段132號</t>
    <phoneticPr fontId="1" type="noConversion"/>
  </si>
  <si>
    <t>高雄市鳳山區保義街100號</t>
    <phoneticPr fontId="1" type="noConversion"/>
  </si>
  <si>
    <t>高雄市中崙二路487號</t>
    <phoneticPr fontId="1" type="noConversion"/>
  </si>
  <si>
    <t>高雄市青年路二段89號</t>
  </si>
  <si>
    <t>高雄市龍成路111號</t>
  </si>
  <si>
    <t>高雄市輜汽路300號</t>
  </si>
  <si>
    <t>高雄市興中里光華路69號</t>
  </si>
  <si>
    <t>高雄市中山東路227號</t>
  </si>
  <si>
    <t>高雄市國泰路二段81號</t>
  </si>
  <si>
    <t>高雄市南江街183號</t>
  </si>
  <si>
    <t>高雄市五甲三路176號</t>
  </si>
  <si>
    <t>高雄市光復路二段130號</t>
    <phoneticPr fontId="1" type="noConversion"/>
  </si>
  <si>
    <t>高雄市新富路257號</t>
    <phoneticPr fontId="1" type="noConversion"/>
  </si>
  <si>
    <t>高雄市文衡路51號</t>
    <phoneticPr fontId="1" type="noConversion"/>
  </si>
  <si>
    <t>轄區名稱：苓雅區</t>
    <phoneticPr fontId="1" type="noConversion"/>
  </si>
  <si>
    <t>政府單位</t>
    <phoneticPr fontId="1" type="noConversion"/>
  </si>
  <si>
    <t>民營</t>
    <phoneticPr fontId="1" type="noConversion"/>
  </si>
  <si>
    <t>安置機構</t>
    <phoneticPr fontId="1" type="noConversion"/>
  </si>
  <si>
    <t>社會局仁武社會福利服務中心</t>
  </si>
  <si>
    <t>高雄市仁武區水管路三段776號</t>
  </si>
  <si>
    <t>仁武、大社、大樹、鳥松</t>
  </si>
  <si>
    <t>07-3759595 FAX：3718579</t>
    <phoneticPr fontId="1" type="noConversion"/>
  </si>
  <si>
    <t>財團法人大社青雲宮</t>
    <phoneticPr fontId="1" type="noConversion"/>
  </si>
  <si>
    <t>高雄市大社區中華路127號</t>
    <phoneticPr fontId="1" type="noConversion"/>
  </si>
  <si>
    <t>大社</t>
    <phoneticPr fontId="1" type="noConversion"/>
  </si>
  <si>
    <t xml:space="preserve"> 07-3514719</t>
    <phoneticPr fontId="1" type="noConversion"/>
  </si>
  <si>
    <t>財團法人高雄市私立希恩之家</t>
  </si>
  <si>
    <t>鐘淑美 主任</t>
  </si>
  <si>
    <t>81544高雄市大社區學府路210巷16號</t>
  </si>
  <si>
    <t>07-3560463</t>
    <phoneticPr fontId="1" type="noConversion"/>
  </si>
  <si>
    <t>學校單位</t>
    <phoneticPr fontId="1" type="noConversion"/>
  </si>
  <si>
    <t>大社國中</t>
    <phoneticPr fontId="1" type="noConversion"/>
  </si>
  <si>
    <t>鍾惠琪輔導主任</t>
    <phoneticPr fontId="1" type="noConversion"/>
  </si>
  <si>
    <t>07-353-0100#42</t>
    <phoneticPr fontId="1" type="noConversion"/>
  </si>
  <si>
    <t>高雄市神農里翠屏路100號</t>
  </si>
  <si>
    <t>社區心衛中心</t>
    <phoneticPr fontId="1" type="noConversion"/>
  </si>
  <si>
    <t>07-7928608#2001-2039
傳真:792-8659</t>
    <phoneticPr fontId="1" type="noConversion"/>
  </si>
  <si>
    <t>鳳山、仁武、大社、大樹、鳥松</t>
    <phoneticPr fontId="1" type="noConversion"/>
  </si>
  <si>
    <t>鳳山區鳳頂路225號</t>
    <phoneticPr fontId="1" type="noConversion"/>
  </si>
  <si>
    <t>財團法人聖功社會慈善基金會</t>
    <phoneticPr fontId="1" type="noConversion"/>
  </si>
  <si>
    <t>高雄市苓雅區五福三路149號6樓</t>
    <phoneticPr fontId="1" type="noConversion"/>
  </si>
  <si>
    <t>07-2018301</t>
    <phoneticPr fontId="1" type="noConversion"/>
  </si>
  <si>
    <t>預防兒童少年施用毒品個案輔導暨家長親職教育計畫
1.施用毒品兒少個案輔導
2.家長親職教育
3.預防復發團體、家庭維繫活動
4.校園暨社區宣導</t>
    <phoneticPr fontId="1" type="noConversion"/>
  </si>
  <si>
    <t>轄區：鳳山、鳥松
、大樹、大社、仁武</t>
    <phoneticPr fontId="1" type="noConversion"/>
  </si>
  <si>
    <t>大社就業服務台</t>
    <phoneticPr fontId="1" type="noConversion"/>
  </si>
  <si>
    <t>07-3539044</t>
    <phoneticPr fontId="1" type="noConversion"/>
  </si>
  <si>
    <t>高雄市大社區自強街1號</t>
    <phoneticPr fontId="1" type="noConversion"/>
  </si>
  <si>
    <t>週一至週五
上午8:00~12:00，下午1:30~5:30</t>
    <phoneticPr fontId="1" type="noConversion"/>
  </si>
  <si>
    <t>高雄市大社區公所</t>
    <phoneticPr fontId="1" type="noConversion"/>
  </si>
  <si>
    <t>高雄市大社區自強街一號</t>
    <phoneticPr fontId="1" type="noConversion"/>
  </si>
  <si>
    <t>07-3513309</t>
    <phoneticPr fontId="1" type="noConversion"/>
  </si>
  <si>
    <t>轄區名稱：橋頭區</t>
    <phoneticPr fontId="1" type="noConversion"/>
  </si>
  <si>
    <t>岡山分局</t>
    <phoneticPr fontId="1" type="noConversion"/>
  </si>
  <si>
    <t>黃昭慈</t>
    <phoneticPr fontId="1" type="noConversion"/>
  </si>
  <si>
    <t>路竹新住民家庭服務中心</t>
    <phoneticPr fontId="1" type="noConversion"/>
  </si>
  <si>
    <t xml:space="preserve">辦理單位:高雄市政府社會局旗山社福中心 </t>
    <phoneticPr fontId="1" type="noConversion"/>
  </si>
  <si>
    <t>高雄市路竹區中正路51號3樓</t>
    <phoneticPr fontId="1" type="noConversion"/>
  </si>
  <si>
    <t>岡山區、梓官區、湖內區、彌陀區、永安區、橋頭區、橋頭區</t>
    <phoneticPr fontId="1" type="noConversion"/>
  </si>
  <si>
    <t>社會局岡山社會福利服務中心</t>
  </si>
  <si>
    <t>高雄市岡山區竹圍南街99號</t>
  </si>
  <si>
    <t>岡山、橋頭、燕巢、永安、彌陀、梓官</t>
  </si>
  <si>
    <t>橋頭國中</t>
    <phoneticPr fontId="1" type="noConversion"/>
  </si>
  <si>
    <t>高苑工商</t>
    <phoneticPr fontId="1" type="noConversion"/>
  </si>
  <si>
    <t>林伯隆輔導主任</t>
    <phoneticPr fontId="1" type="noConversion"/>
  </si>
  <si>
    <t>陳靜芬輔導主任</t>
    <phoneticPr fontId="1" type="noConversion"/>
  </si>
  <si>
    <t>07-611-3559#41</t>
    <phoneticPr fontId="1" type="noConversion"/>
  </si>
  <si>
    <t>07-611-1101#151</t>
    <phoneticPr fontId="1" type="noConversion"/>
  </si>
  <si>
    <t>橋頭</t>
    <phoneticPr fontId="1" type="noConversion"/>
  </si>
  <si>
    <t>高雄市新興路70號</t>
  </si>
  <si>
    <t>高雄市芋寮路1號</t>
  </si>
  <si>
    <t>電話:07-6113516 
傳真611-5745</t>
    <phoneticPr fontId="1" type="noConversion"/>
  </si>
  <si>
    <t>橋頭區隆豐路5號</t>
    <phoneticPr fontId="1" type="noConversion"/>
  </si>
  <si>
    <t>財團法人高雄市青少年關懷協會</t>
    <phoneticPr fontId="1" type="noConversion"/>
  </si>
  <si>
    <t>洪晨軒社工</t>
    <phoneticPr fontId="1" type="noConversion"/>
  </si>
  <si>
    <t>高雄市鳳山區鳳崗路1之3號</t>
    <phoneticPr fontId="1" type="noConversion"/>
  </si>
  <si>
    <t>07-7471393</t>
    <phoneticPr fontId="1" type="noConversion"/>
  </si>
  <si>
    <t>轄區：岡山、湖內、田寮、阿蓮、路竹、永安、彌陀、燕巢、茄萣、旗山、美濃、桃源、那瑪夏、內門、杉林、甲仙、橋頭、梓官</t>
    <phoneticPr fontId="1" type="noConversion"/>
  </si>
  <si>
    <t>橋頭就業服務台</t>
    <phoneticPr fontId="1" type="noConversion"/>
  </si>
  <si>
    <t>07-6126883</t>
    <phoneticPr fontId="1" type="noConversion"/>
  </si>
  <si>
    <t>高雄市橋頭區隆豐路1號</t>
    <phoneticPr fontId="1" type="noConversion"/>
  </si>
  <si>
    <t>高雄市橋頭區公所</t>
    <phoneticPr fontId="1" type="noConversion"/>
  </si>
  <si>
    <t>07-611-0246</t>
    <phoneticPr fontId="1" type="noConversion"/>
  </si>
  <si>
    <t>高雄市橋頭區經武路868號</t>
    <phoneticPr fontId="1" type="noConversion"/>
  </si>
  <si>
    <t xml:space="preserve"> 07 613 1765</t>
    <phoneticPr fontId="1" type="noConversion"/>
  </si>
  <si>
    <t>財團法人臺灣更生保護會橋頭分會</t>
    <phoneticPr fontId="1" type="noConversion"/>
  </si>
  <si>
    <t>湖內分局</t>
    <phoneticPr fontId="1" type="noConversion"/>
  </si>
  <si>
    <t>偵查員</t>
    <phoneticPr fontId="1" type="noConversion"/>
  </si>
  <si>
    <t>許宏源</t>
    <phoneticPr fontId="1" type="noConversion"/>
  </si>
  <si>
    <t>警用3312</t>
    <phoneticPr fontId="1" type="noConversion"/>
  </si>
  <si>
    <t>社會局路竹社會福利服務中心</t>
  </si>
  <si>
    <t>高雄市路竹區中正路51號3樓</t>
  </si>
  <si>
    <t>路竹、阿蓮、田寮、湖內、茄萣</t>
  </si>
  <si>
    <t>07-6962726 FAX：6962879</t>
    <phoneticPr fontId="1" type="noConversion"/>
  </si>
  <si>
    <t>高雄市少女中途之家-路得學舍</t>
  </si>
  <si>
    <t>王秀萍副主任</t>
  </si>
  <si>
    <t>高雄市湖內區（機構地址保密不公開）</t>
  </si>
  <si>
    <t>湖內</t>
    <phoneticPr fontId="1" type="noConversion"/>
  </si>
  <si>
    <t>07-3303353</t>
    <phoneticPr fontId="1" type="noConversion"/>
  </si>
  <si>
    <t>安置機構</t>
    <phoneticPr fontId="1" type="noConversion"/>
  </si>
  <si>
    <t>湖內國中  </t>
  </si>
  <si>
    <t>葉瑞琳輔導主任</t>
    <phoneticPr fontId="1" type="noConversion"/>
  </si>
  <si>
    <t>07-699-3008#41</t>
    <phoneticPr fontId="1" type="noConversion"/>
  </si>
  <si>
    <t>高雄市公館里中山路二段63號</t>
  </si>
  <si>
    <t>路竹區國昌路86巷22號3樓(與路竹區衛生所合署辦公)</t>
    <phoneticPr fontId="1" type="noConversion"/>
  </si>
  <si>
    <t>岡山、彌陀、梓官、永安、路竹、茄萣、湖內、阿蓮、田寮、橋頭、燕巢</t>
    <phoneticPr fontId="1" type="noConversion"/>
  </si>
  <si>
    <t>電話07-696-6602
傳真696-6836</t>
    <phoneticPr fontId="1" type="noConversion"/>
  </si>
  <si>
    <t>湖內就業服務台</t>
    <phoneticPr fontId="1" type="noConversion"/>
  </si>
  <si>
    <t>07-6992271</t>
    <phoneticPr fontId="1" type="noConversion"/>
  </si>
  <si>
    <t>高雄市湖內區中正路二段77號</t>
    <phoneticPr fontId="1" type="noConversion"/>
  </si>
  <si>
    <t>高雄市湖內區公所</t>
    <phoneticPr fontId="1" type="noConversion"/>
  </si>
  <si>
    <t>高雄市湖內區中賢里中正路二段77號</t>
    <phoneticPr fontId="1" type="noConversion"/>
  </si>
  <si>
    <t>07-6991221</t>
    <phoneticPr fontId="1" type="noConversion"/>
  </si>
  <si>
    <t>轄區名稱：美濃區</t>
    <phoneticPr fontId="1" type="noConversion"/>
  </si>
  <si>
    <t>黃章瑋</t>
  </si>
  <si>
    <t>旗山分局</t>
    <phoneticPr fontId="1" type="noConversion"/>
  </si>
  <si>
    <t>旗山新住民家庭服務中心</t>
    <phoneticPr fontId="1" type="noConversion"/>
  </si>
  <si>
    <t>辦理單位:高雄市政府社會局左營社福中心</t>
    <phoneticPr fontId="1" type="noConversion"/>
  </si>
  <si>
    <t>高雄市旗山區中正路199號</t>
    <phoneticPr fontId="1" type="noConversion"/>
  </si>
  <si>
    <t>甲仙區、內門區、美濃區、六龜區、旗山區</t>
    <phoneticPr fontId="1" type="noConversion"/>
  </si>
  <si>
    <t>07-6627984</t>
    <phoneticPr fontId="1" type="noConversion"/>
  </si>
  <si>
    <t>社會局旗山社會福利服務中心</t>
  </si>
  <si>
    <t>高雄市旗山區中正路199號</t>
  </si>
  <si>
    <t>旗山、美濃、內門、杉林</t>
  </si>
  <si>
    <t>07-6617464 FAX：6625913</t>
    <phoneticPr fontId="1" type="noConversion"/>
  </si>
  <si>
    <t>南隆國中</t>
    <phoneticPr fontId="1" type="noConversion"/>
  </si>
  <si>
    <t>呂柏徵輔導主任</t>
    <phoneticPr fontId="1" type="noConversion"/>
  </si>
  <si>
    <t>07-683-1153#42</t>
    <phoneticPr fontId="1" type="noConversion"/>
  </si>
  <si>
    <t>美濃</t>
    <phoneticPr fontId="1" type="noConversion"/>
  </si>
  <si>
    <t>高雄市南中街3號</t>
  </si>
  <si>
    <t>龍肚國中</t>
    <phoneticPr fontId="1" type="noConversion"/>
  </si>
  <si>
    <t>陳惠君輔導主任</t>
    <phoneticPr fontId="1" type="noConversion"/>
  </si>
  <si>
    <t>07-685-1314#41</t>
    <phoneticPr fontId="1" type="noConversion"/>
  </si>
  <si>
    <t>高雄市龍山里中華路68號</t>
  </si>
  <si>
    <t>美濃國中  </t>
  </si>
  <si>
    <t>王滄廷輔導主任</t>
    <phoneticPr fontId="1" type="noConversion"/>
  </si>
  <si>
    <t>07-681-6166#41</t>
    <phoneticPr fontId="1" type="noConversion"/>
  </si>
  <si>
    <t>高雄市合和里中正路一段191號</t>
  </si>
  <si>
    <t>杉林區大愛路1號</t>
    <phoneticPr fontId="1" type="noConversion"/>
  </si>
  <si>
    <t>旗山、美濃、內門、杉林、茂林、桃源、六龜、甲仙、那瑪夏</t>
    <phoneticPr fontId="1" type="noConversion"/>
  </si>
  <si>
    <t>電話:07-677-6030
傳真:677-6033</t>
    <phoneticPr fontId="1" type="noConversion"/>
  </si>
  <si>
    <t>美濃區合和里美中路246號</t>
    <phoneticPr fontId="1" type="noConversion"/>
  </si>
  <si>
    <t>電話:07-6812064 
傳真:681-8641</t>
    <phoneticPr fontId="1" type="noConversion"/>
  </si>
  <si>
    <t>美濃就業服務台</t>
    <phoneticPr fontId="1" type="noConversion"/>
  </si>
  <si>
    <t>07-6820711</t>
    <phoneticPr fontId="1" type="noConversion"/>
  </si>
  <si>
    <t>高雄市美濃區美中路260號</t>
    <phoneticPr fontId="1" type="noConversion"/>
  </si>
  <si>
    <t>週一至週五
上午8:00~12:00，下午1:00~5:00</t>
    <phoneticPr fontId="1" type="noConversion"/>
  </si>
  <si>
    <t>高雄市美濃區公所</t>
    <phoneticPr fontId="1" type="noConversion"/>
  </si>
  <si>
    <t>高雄市美濃區合和里美中路260號</t>
    <phoneticPr fontId="1" type="noConversion"/>
  </si>
  <si>
    <t>07-6814311</t>
    <phoneticPr fontId="1" type="noConversion"/>
  </si>
  <si>
    <t>轄區名稱：內門區</t>
    <phoneticPr fontId="1" type="noConversion"/>
  </si>
  <si>
    <t>轄區名稱：田寮區</t>
    <phoneticPr fontId="1" type="noConversion"/>
  </si>
  <si>
    <t>內門國中 </t>
    <phoneticPr fontId="1" type="noConversion"/>
  </si>
  <si>
    <t>劉蓉蓉輔導主任</t>
    <phoneticPr fontId="1" type="noConversion"/>
  </si>
  <si>
    <t>07-667-1002#41</t>
    <phoneticPr fontId="1" type="noConversion"/>
  </si>
  <si>
    <t>內門</t>
    <phoneticPr fontId="1" type="noConversion"/>
  </si>
  <si>
    <t>高雄市中正路160巷30號</t>
  </si>
  <si>
    <t>內門就業服務台</t>
    <phoneticPr fontId="1" type="noConversion"/>
  </si>
  <si>
    <t>07-6674851</t>
    <phoneticPr fontId="1" type="noConversion"/>
  </si>
  <si>
    <t>高雄市內門區內門里內門20號</t>
    <phoneticPr fontId="1" type="noConversion"/>
  </si>
  <si>
    <t>田寮國中  </t>
  </si>
  <si>
    <t>吳智聖輔導主任</t>
    <phoneticPr fontId="1" type="noConversion"/>
  </si>
  <si>
    <t>07-636-1687#41</t>
    <phoneticPr fontId="1" type="noConversion"/>
  </si>
  <si>
    <t>轄區名稱：湖內區</t>
    <phoneticPr fontId="1" type="noConversion"/>
  </si>
  <si>
    <t>轄區名稱：鳳山區</t>
    <phoneticPr fontId="1" type="noConversion"/>
  </si>
  <si>
    <t>鳳山分局</t>
    <phoneticPr fontId="1" type="noConversion"/>
  </si>
  <si>
    <t>少年警察隊
偵查組
第二
分隊</t>
    <phoneticPr fontId="1" type="noConversion"/>
  </si>
  <si>
    <t>龔琦欽</t>
    <phoneticPr fontId="1" type="noConversion"/>
  </si>
  <si>
    <t>警用3951</t>
    <phoneticPr fontId="1" type="noConversion"/>
  </si>
  <si>
    <t>高雄市政府社會局婦幼青少年活動中心</t>
    <phoneticPr fontId="1" type="noConversion"/>
  </si>
  <si>
    <t>鳳山新住民家庭服務中心</t>
    <phoneticPr fontId="1" type="noConversion"/>
  </si>
  <si>
    <t>社會局鳳山社會福利服務中心</t>
    <phoneticPr fontId="1" type="noConversion"/>
  </si>
  <si>
    <t>社會局鳳山五甲社會福利服務中心</t>
  </si>
  <si>
    <t>辦理單位:財團法人天主教善牧社會福利基金會</t>
    <phoneticPr fontId="1" type="noConversion"/>
  </si>
  <si>
    <t>高雄市鳳山區光復路二段120號</t>
  </si>
  <si>
    <t>高雄市鳳山區
大東二路98號</t>
    <phoneticPr fontId="1" type="noConversion"/>
  </si>
  <si>
    <t>高雄市鳳山區五甲二路472號7樓</t>
  </si>
  <si>
    <t>鳳山區、仁武區、林園區、大寮區、大樹區</t>
    <phoneticPr fontId="1" type="noConversion"/>
  </si>
  <si>
    <t>鳳山國泰路以北41里</t>
  </si>
  <si>
    <t>鳳山國泰路以南35里</t>
  </si>
  <si>
    <t>07-7466900
FAX﹕7466900</t>
    <phoneticPr fontId="1" type="noConversion"/>
  </si>
  <si>
    <t>07-7191450</t>
    <phoneticPr fontId="1" type="noConversion"/>
  </si>
  <si>
    <t>07-7427247 FAX：7904175</t>
    <phoneticPr fontId="1" type="noConversion"/>
  </si>
  <si>
    <t>07-7131116 FAX：7131139</t>
    <phoneticPr fontId="1" type="noConversion"/>
  </si>
  <si>
    <t>天主教善牧基金會 高雄中心</t>
    <phoneticPr fontId="1" type="noConversion"/>
  </si>
  <si>
    <t>社團法人高雄市青少年關懷協會</t>
  </si>
  <si>
    <t>司法後追服務 /蔣逸潔社工員</t>
  </si>
  <si>
    <t>高雄市鳳山區鳳崗路1-2號</t>
  </si>
  <si>
    <t>07-7471393
#20</t>
    <phoneticPr fontId="1" type="noConversion"/>
  </si>
  <si>
    <t xml:space="preserve">鳳山區大東二路98號(新住民、單親家庭、未滿20歲懷孕服務)
鳳山區仁義街81號(目睹兒少服務) </t>
    <phoneticPr fontId="1" type="noConversion"/>
  </si>
  <si>
    <t xml:space="preserve">07-7191450
07-7191036
</t>
    <phoneticPr fontId="1" type="noConversion"/>
  </si>
  <si>
    <t>鳳山分區</t>
    <phoneticPr fontId="1" type="noConversion"/>
  </si>
  <si>
    <t>醫療院所</t>
    <phoneticPr fontId="1" type="noConversion"/>
  </si>
  <si>
    <t>民間團體及醫療院所</t>
  </si>
  <si>
    <t>浪心人心理諮商所</t>
    <phoneticPr fontId="1" type="noConversion"/>
  </si>
  <si>
    <t>高雄市鳳山區凱旋路317巷76號</t>
    <phoneticPr fontId="1" type="noConversion"/>
  </si>
  <si>
    <t>0921-311675
LINE ID：@outhearter</t>
    <phoneticPr fontId="1" type="noConversion"/>
  </si>
  <si>
    <t>淨心園心理諮商所</t>
    <phoneticPr fontId="1" type="noConversion"/>
  </si>
  <si>
    <t>高雄市鳳山區中山東路46巷1號</t>
    <phoneticPr fontId="1" type="noConversion"/>
  </si>
  <si>
    <t>0908-003116
07-7196657
Line ID：mrgcc461</t>
    <phoneticPr fontId="1" type="noConversion"/>
  </si>
  <si>
    <t>暖心心理諮商所</t>
    <phoneticPr fontId="1" type="noConversion"/>
  </si>
  <si>
    <t>高雄市鳳山區建國路三段248號</t>
    <phoneticPr fontId="1" type="noConversion"/>
  </si>
  <si>
    <t>07-7776248</t>
    <phoneticPr fontId="1" type="noConversion"/>
  </si>
  <si>
    <t>季宏診所</t>
  </si>
  <si>
    <t>高雄市鳳山區光復路122號1樓</t>
  </si>
  <si>
    <t>07-7458315</t>
    <phoneticPr fontId="1" type="noConversion"/>
  </si>
  <si>
    <t>文鳳診所</t>
  </si>
  <si>
    <t>高雄市鳳山區文鳳路5號1樓</t>
  </si>
  <si>
    <t>07-7807333</t>
    <phoneticPr fontId="1" type="noConversion"/>
  </si>
  <si>
    <t>路以心理治療所</t>
  </si>
  <si>
    <t>高雄市鳳山區瑞春街4號</t>
  </si>
  <si>
    <t>0975-375-759</t>
  </si>
  <si>
    <t>鳳山就業服務站</t>
    <phoneticPr fontId="1" type="noConversion"/>
  </si>
  <si>
    <t>07-7410243</t>
    <phoneticPr fontId="1" type="noConversion"/>
  </si>
  <si>
    <t>高雄市鳳山區中山西路235號</t>
    <phoneticPr fontId="1" type="noConversion"/>
  </si>
  <si>
    <t>高雄市鳳山區公所</t>
    <phoneticPr fontId="1" type="noConversion"/>
  </si>
  <si>
    <t>高雄市鳳山區經武路30號</t>
    <phoneticPr fontId="1" type="noConversion"/>
  </si>
  <si>
    <t>07-7422111</t>
    <phoneticPr fontId="1" type="noConversion"/>
  </si>
  <si>
    <t>少年警察隊偵查組第四分隊</t>
    <phoneticPr fontId="1" type="noConversion"/>
  </si>
  <si>
    <t>仁武分局</t>
  </si>
  <si>
    <t>蔡慧娟</t>
    <phoneticPr fontId="1" type="noConversion"/>
  </si>
  <si>
    <t>警用3721</t>
    <phoneticPr fontId="1" type="noConversion"/>
  </si>
  <si>
    <t>警員</t>
    <phoneticPr fontId="1" type="noConversion"/>
  </si>
  <si>
    <t>苓雅分局</t>
    <phoneticPr fontId="1" type="noConversion"/>
  </si>
  <si>
    <t>李世文</t>
    <phoneticPr fontId="1" type="noConversion"/>
  </si>
  <si>
    <t>小隊長</t>
    <phoneticPr fontId="1" type="noConversion"/>
  </si>
  <si>
    <t>高雄市社會局社會工作科</t>
    <phoneticPr fontId="1" type="noConversion"/>
  </si>
  <si>
    <t>社會局家庭暴力及性侵害防治中心</t>
    <phoneticPr fontId="1" type="noConversion"/>
  </si>
  <si>
    <t>社會局苓雅社會福利服務中心</t>
  </si>
  <si>
    <t>家扶中心高雄南區分事務所</t>
    <phoneticPr fontId="1" type="noConversion"/>
  </si>
  <si>
    <t>世界展望會南區辦事處-南區辦公室</t>
    <phoneticPr fontId="1" type="noConversion"/>
  </si>
  <si>
    <t>高雄市勵馨社會福利基金會</t>
    <phoneticPr fontId="1" type="noConversion"/>
  </si>
  <si>
    <t>財團法人「張老師」基金會- 高雄分事務所</t>
    <phoneticPr fontId="1" type="noConversion"/>
  </si>
  <si>
    <t>CCSA中華育幼機構兒童關懷協會</t>
    <phoneticPr fontId="1" type="noConversion"/>
  </si>
  <si>
    <t>財團法人「張老師」基金會高雄分事務所</t>
  </si>
  <si>
    <t>財團法人聖功社會福利慈善基金會</t>
  </si>
  <si>
    <t>雄市苓雅區四維三路2號10樓</t>
    <phoneticPr fontId="1" type="noConversion"/>
  </si>
  <si>
    <t>高雄市苓雅區民權一路85號10樓</t>
    <phoneticPr fontId="1" type="noConversion"/>
  </si>
  <si>
    <t>高雄市苓雅區凱旋二路5號</t>
  </si>
  <si>
    <t>高雄市苓雅區中正一路305號</t>
    <phoneticPr fontId="1" type="noConversion"/>
  </si>
  <si>
    <t>高雄市苓雅區建國一路109號13樓</t>
    <phoneticPr fontId="1" type="noConversion"/>
  </si>
  <si>
    <t>高雄市苓雅區凱旋一路3號3樓</t>
    <phoneticPr fontId="1" type="noConversion"/>
  </si>
  <si>
    <t>高雄市苓雅區中山二路412號3樓</t>
    <phoneticPr fontId="1" type="noConversion"/>
  </si>
  <si>
    <t>高雄市苓雅區光華一路232號12號樓之2</t>
    <phoneticPr fontId="1" type="noConversion"/>
  </si>
  <si>
    <t>高雄市苓雅區中山二路412號3樓</t>
  </si>
  <si>
    <t>高雄市苓雅區五福三路149號6樓</t>
  </si>
  <si>
    <t>07-3373071</t>
    <phoneticPr fontId="1" type="noConversion"/>
  </si>
  <si>
    <t xml:space="preserve">07-5355920
FAX﹕3357762 </t>
    <phoneticPr fontId="1" type="noConversion"/>
  </si>
  <si>
    <t>07-7111915 FAX：7115126</t>
    <phoneticPr fontId="1" type="noConversion"/>
  </si>
  <si>
    <t>07-7261651</t>
    <phoneticPr fontId="1" type="noConversion"/>
  </si>
  <si>
    <t>07-7224696
07-7224698</t>
    <phoneticPr fontId="1" type="noConversion"/>
  </si>
  <si>
    <t>07-2237995
FAX：2238381</t>
    <phoneticPr fontId="1" type="noConversion"/>
  </si>
  <si>
    <t>07-3333221
FAX：3358869</t>
    <phoneticPr fontId="1" type="noConversion"/>
  </si>
  <si>
    <t>07-2270277
FAX：2270276</t>
    <phoneticPr fontId="1" type="noConversion"/>
  </si>
  <si>
    <t>07-3333221</t>
    <phoneticPr fontId="1" type="noConversion"/>
  </si>
  <si>
    <t>苓雅</t>
    <phoneticPr fontId="1" type="noConversion"/>
  </si>
  <si>
    <t>苓雅</t>
  </si>
  <si>
    <t>大仁國中</t>
    <phoneticPr fontId="1" type="noConversion"/>
  </si>
  <si>
    <t>英明國中</t>
    <phoneticPr fontId="1" type="noConversion"/>
  </si>
  <si>
    <t>五福國中</t>
    <phoneticPr fontId="1" type="noConversion"/>
  </si>
  <si>
    <t>苓雅國中</t>
    <phoneticPr fontId="1" type="noConversion"/>
  </si>
  <si>
    <t>道明中學</t>
    <phoneticPr fontId="1" type="noConversion"/>
  </si>
  <si>
    <t>復華中學</t>
    <phoneticPr fontId="1" type="noConversion"/>
  </si>
  <si>
    <t>中正高中</t>
    <phoneticPr fontId="1" type="noConversion"/>
  </si>
  <si>
    <t>三信家商</t>
    <phoneticPr fontId="1" type="noConversion"/>
  </si>
  <si>
    <t>楠梓特殊學校  </t>
    <phoneticPr fontId="1" type="noConversion"/>
  </si>
  <si>
    <t>高雄特殊教育學校  </t>
    <phoneticPr fontId="1" type="noConversion"/>
  </si>
  <si>
    <t>楊琇媛輔導主任</t>
    <phoneticPr fontId="1" type="noConversion"/>
  </si>
  <si>
    <t>鄭麗萍輔導主任</t>
    <phoneticPr fontId="1" type="noConversion"/>
  </si>
  <si>
    <t>吳雪菁輔導主任</t>
    <phoneticPr fontId="1" type="noConversion"/>
  </si>
  <si>
    <t>陳秀霞輔導主任</t>
    <phoneticPr fontId="1" type="noConversion"/>
  </si>
  <si>
    <t>蘇維凱輔導主任</t>
    <phoneticPr fontId="1" type="noConversion"/>
  </si>
  <si>
    <t>徐瑞爐輔導主任</t>
    <phoneticPr fontId="1" type="noConversion"/>
  </si>
  <si>
    <t>賴佩文輔導主任</t>
    <phoneticPr fontId="1" type="noConversion"/>
  </si>
  <si>
    <t>張美瑛輔導主任</t>
    <phoneticPr fontId="1" type="noConversion"/>
  </si>
  <si>
    <t>劉映廷輔導主任</t>
    <phoneticPr fontId="1" type="noConversion"/>
  </si>
  <si>
    <t>廖麗雯輔導主任</t>
    <phoneticPr fontId="1" type="noConversion"/>
  </si>
  <si>
    <t>07-177-4302#40</t>
    <phoneticPr fontId="1" type="noConversion"/>
  </si>
  <si>
    <t>07-715-0949#542</t>
    <phoneticPr fontId="1" type="noConversion"/>
  </si>
  <si>
    <t>07-222-3036#47</t>
    <phoneticPr fontId="1" type="noConversion"/>
  </si>
  <si>
    <t>07-335-3307#410</t>
    <phoneticPr fontId="1" type="noConversion"/>
  </si>
  <si>
    <t>07-224-0711#541</t>
    <phoneticPr fontId="1" type="noConversion"/>
  </si>
  <si>
    <t>07-334-4168#17</t>
    <phoneticPr fontId="1" type="noConversion"/>
  </si>
  <si>
    <t>07-749-1992#8501</t>
    <phoneticPr fontId="1" type="noConversion"/>
  </si>
  <si>
    <t>07-751-7171#1302</t>
    <phoneticPr fontId="1" type="noConversion"/>
  </si>
  <si>
    <t>07-364-2007#410</t>
    <phoneticPr fontId="1" type="noConversion"/>
  </si>
  <si>
    <t>07-223-5940Z#141</t>
    <phoneticPr fontId="1" type="noConversion"/>
  </si>
  <si>
    <t>高雄市政府衛生局(社區心衛中心)</t>
    <phoneticPr fontId="1" type="noConversion"/>
  </si>
  <si>
    <t>蘇淑芳主任
(幹事) 陳鳳秋股長
(窗口)吳青育專案助理</t>
    <phoneticPr fontId="1" type="noConversion"/>
  </si>
  <si>
    <t>高雄市苓雅區凱旋二路132-1號</t>
    <phoneticPr fontId="1" type="noConversion"/>
  </si>
  <si>
    <t>(07)713-4000#1754
(07)713-4000#1635</t>
    <phoneticPr fontId="1" type="noConversion"/>
  </si>
  <si>
    <t>高雄市政府衛生局</t>
    <phoneticPr fontId="1" type="noConversion"/>
  </si>
  <si>
    <t>(07)713 4000</t>
    <phoneticPr fontId="1" type="noConversion"/>
  </si>
  <si>
    <t>長期照顧中心</t>
    <phoneticPr fontId="1" type="noConversion"/>
  </si>
  <si>
    <t>高雄市苓雅區凱旋二路132號</t>
    <phoneticPr fontId="1" type="noConversion"/>
  </si>
  <si>
    <t>電話:07-7131500
傳真:722-6940</t>
    <phoneticPr fontId="1" type="noConversion"/>
  </si>
  <si>
    <t>苓雅分區</t>
    <phoneticPr fontId="1" type="noConversion"/>
  </si>
  <si>
    <t>苓雅區凱旋二路132號2樓</t>
    <phoneticPr fontId="1" type="noConversion"/>
  </si>
  <si>
    <t>前鎮、苓雅、新興、前金、左營、楠梓</t>
    <phoneticPr fontId="1" type="noConversion"/>
  </si>
  <si>
    <t>:07-713-1500#2511
傳真:716-9094</t>
    <phoneticPr fontId="1" type="noConversion"/>
  </si>
  <si>
    <t>高雄市立凱旋醫院</t>
    <phoneticPr fontId="1" type="noConversion"/>
  </si>
  <si>
    <t>高雄市苓雅區凱旋二路130號</t>
  </si>
  <si>
    <t>07-751 3171</t>
    <phoneticPr fontId="1" type="noConversion"/>
  </si>
  <si>
    <t>國軍高雄總醫院</t>
  </si>
  <si>
    <t>高雄市立凱旋醫院</t>
  </si>
  <si>
    <t>天主教聖功醫療財團法人聖功醫院</t>
  </si>
  <si>
    <t>高雄市苓雅區中正一路2號</t>
  </si>
  <si>
    <t>高雄市苓雅區建國一路352號</t>
  </si>
  <si>
    <t>07-749-6779</t>
    <phoneticPr fontId="1" type="noConversion"/>
  </si>
  <si>
    <t>07-751-3171</t>
    <phoneticPr fontId="1" type="noConversion"/>
  </si>
  <si>
    <t>07-223-8153</t>
    <phoneticPr fontId="1" type="noConversion"/>
  </si>
  <si>
    <t>楊明仁診所</t>
    <phoneticPr fontId="1" type="noConversion"/>
  </si>
  <si>
    <t>安心塾心理治療所</t>
  </si>
  <si>
    <t>心蘊心理諮商所</t>
    <phoneticPr fontId="1" type="noConversion"/>
  </si>
  <si>
    <t>好加在心理諮商所</t>
    <phoneticPr fontId="1" type="noConversion"/>
  </si>
  <si>
    <t>散步後花園心理諮商所</t>
    <phoneticPr fontId="1" type="noConversion"/>
  </si>
  <si>
    <t>旅行心理治療所</t>
    <phoneticPr fontId="1" type="noConversion"/>
  </si>
  <si>
    <t>高雄市苓雅區憲政路258之1號</t>
  </si>
  <si>
    <t>高雄市苓雅區五福一路181號</t>
  </si>
  <si>
    <t>高雄市苓雅區成功一路232號13號樓之9</t>
    <phoneticPr fontId="1" type="noConversion"/>
  </si>
  <si>
    <t>高雄市苓雅區苓雅一路15號3樓</t>
    <phoneticPr fontId="1" type="noConversion"/>
  </si>
  <si>
    <t>高雄市苓雅區林德街10巷15號4樓</t>
    <phoneticPr fontId="1" type="noConversion"/>
  </si>
  <si>
    <t>高雄市苓雅區憲政路138號</t>
    <phoneticPr fontId="1" type="noConversion"/>
  </si>
  <si>
    <t>0930 108 018</t>
    <phoneticPr fontId="1" type="noConversion"/>
  </si>
  <si>
    <t>0975 733 510</t>
    <phoneticPr fontId="1" type="noConversion"/>
  </si>
  <si>
    <t>LINE ID : @048mljoz</t>
    <phoneticPr fontId="1" type="noConversion"/>
  </si>
  <si>
    <t xml:space="preserve"> 0972 691 801</t>
    <phoneticPr fontId="1" type="noConversion"/>
  </si>
  <si>
    <t>07-223-2223</t>
    <phoneticPr fontId="1" type="noConversion"/>
  </si>
  <si>
    <t>0925-219-131</t>
  </si>
  <si>
    <t>民間團體及
醫療院所</t>
    <phoneticPr fontId="1" type="noConversion"/>
  </si>
  <si>
    <t>財團法人張老師基金會高雄分事務所</t>
    <phoneticPr fontId="1" type="noConversion"/>
  </si>
  <si>
    <t>陳彥升社工</t>
    <phoneticPr fontId="1" type="noConversion"/>
  </si>
  <si>
    <t>轄區：苓雅、前鎮、小港、旗津、前金、新興、林園、大寮</t>
    <phoneticPr fontId="1" type="noConversion"/>
  </si>
  <si>
    <t>高雄市苓雅區公所</t>
    <phoneticPr fontId="1" type="noConversion"/>
  </si>
  <si>
    <t>高雄市苓雅區民權一路85號4、5樓</t>
    <phoneticPr fontId="1" type="noConversion"/>
  </si>
  <si>
    <t>07-3322351</t>
    <phoneticPr fontId="1" type="noConversion"/>
  </si>
  <si>
    <t>仁武分局</t>
    <phoneticPr fontId="1" type="noConversion"/>
  </si>
  <si>
    <t>07 361 3161</t>
    <phoneticPr fontId="1" type="noConversion"/>
  </si>
  <si>
    <t>分隊長</t>
    <phoneticPr fontId="1" type="noConversion"/>
  </si>
  <si>
    <t>李漢鵬</t>
    <phoneticPr fontId="1" type="noConversion"/>
  </si>
  <si>
    <t>警用6288    分機37</t>
    <phoneticPr fontId="1" type="noConversion"/>
  </si>
  <si>
    <t>許延榮</t>
    <phoneticPr fontId="1" type="noConversion"/>
  </si>
  <si>
    <t>警用6288    分機46</t>
    <phoneticPr fontId="1" type="noConversion"/>
  </si>
  <si>
    <t>t8357@kcg.gov.tw</t>
    <phoneticPr fontId="1" type="noConversion"/>
  </si>
  <si>
    <t>前鎮、苓雅</t>
    <phoneticPr fontId="1" type="noConversion"/>
  </si>
  <si>
    <t>kmphcid@kcg.gov.tw</t>
    <phoneticPr fontId="1" type="noConversion"/>
  </si>
  <si>
    <t>警用5818  2218422分機2E+06</t>
    <phoneticPr fontId="1" type="noConversion"/>
  </si>
  <si>
    <t>少年警察隊 
偵查組
第一分隊</t>
    <phoneticPr fontId="1" type="noConversion"/>
  </si>
  <si>
    <t>grace066@kcg.gov.tw</t>
    <phoneticPr fontId="1" type="noConversion"/>
  </si>
  <si>
    <t>警用5617 5884687</t>
    <phoneticPr fontId="1" type="noConversion"/>
  </si>
  <si>
    <t>m01008@kcg.gov.tw</t>
    <phoneticPr fontId="1" type="noConversion"/>
  </si>
  <si>
    <t>少年警察隊
偵查組
第三分隊</t>
    <phoneticPr fontId="1" type="noConversion"/>
  </si>
  <si>
    <t>S121795@kcg.gov.tw</t>
    <phoneticPr fontId="1" type="noConversion"/>
  </si>
  <si>
    <t>警用4621</t>
    <phoneticPr fontId="1" type="noConversion"/>
  </si>
  <si>
    <t>少年警察隊
偵查組
第二分隊</t>
    <phoneticPr fontId="1" type="noConversion"/>
  </si>
  <si>
    <t>警用3312   6932*157</t>
    <phoneticPr fontId="1" type="noConversion"/>
  </si>
  <si>
    <t>高雄市田寮區崗安路48號</t>
  </si>
  <si>
    <t>07-6962779</t>
    <phoneticPr fontId="1" type="noConversion"/>
  </si>
  <si>
    <t>07-6220733 
FAX：6217810</t>
    <phoneticPr fontId="1" type="noConversion"/>
  </si>
  <si>
    <t>週一至週五
上午8:00~12:00下午1:30~5:30</t>
    <phoneticPr fontId="1" type="noConversion"/>
  </si>
  <si>
    <t>臺灣橋頭地方檢察署</t>
    <phoneticPr fontId="1" type="noConversion"/>
  </si>
  <si>
    <t>高雄市苓雅區建國一路148號</t>
    <phoneticPr fontId="1" type="noConversion"/>
  </si>
  <si>
    <t>高雄市苓雅區英明路147號</t>
    <phoneticPr fontId="1" type="noConversion"/>
  </si>
  <si>
    <t>高雄市苓雅區五福一路12號</t>
    <phoneticPr fontId="1" type="noConversion"/>
  </si>
  <si>
    <t>高雄市苓雅區四維三路176號</t>
    <phoneticPr fontId="1" type="noConversion"/>
  </si>
  <si>
    <t>高雄市苓雅區建國一路354號</t>
    <phoneticPr fontId="1" type="noConversion"/>
  </si>
  <si>
    <t>高雄市苓雅區民權一路42號</t>
    <phoneticPr fontId="1" type="noConversion"/>
  </si>
  <si>
    <t>高雄市苓雅區中正一路8號</t>
    <phoneticPr fontId="1" type="noConversion"/>
  </si>
  <si>
    <t>高雄市苓雅區三多一路186號</t>
    <phoneticPr fontId="1" type="noConversion"/>
  </si>
  <si>
    <t>高雄市楠梓區德民路211號</t>
    <phoneticPr fontId="1" type="noConversion"/>
  </si>
  <si>
    <t>高雄市苓雅區憲政路233巷2號</t>
    <phoneticPr fontId="1" type="noConversion"/>
  </si>
  <si>
    <t>週一至週五
上午8:00
下午5:30</t>
    <phoneticPr fontId="1" type="noConversion"/>
  </si>
  <si>
    <t>高雄市藍昌路416號</t>
    <phoneticPr fontId="1" type="noConversion"/>
  </si>
  <si>
    <t>週一至週五
上午8:00~
下午5:30</t>
    <phoneticPr fontId="1" type="noConversion"/>
  </si>
  <si>
    <t>聯絡人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</si>
</sst>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20"/>
      <color theme="1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3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rgb="FF222222"/>
      <name val="標楷體"/>
      <family val="4"/>
      <charset val="136"/>
    </font>
    <font>
      <b/>
      <sz val="20"/>
      <name val="標楷體"/>
      <family val="4"/>
      <charset val="136"/>
    </font>
    <font>
      <sz val="14"/>
      <color theme="0"/>
      <name val="標楷體"/>
      <family val="4"/>
      <charset val="136"/>
    </font>
    <font>
      <sz val="20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theme="0"/>
      <name val="標楷體"/>
      <family val="4"/>
      <charset val="136"/>
    </font>
    <font>
      <sz val="20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4" xfId="0" applyFont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220466658\Downloads\114&#24180;&#32178;&#32097;&#36039;&#28304;&#36939;&#299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776;&#20844;&#23460;&#29992;/&#36039;&#26009;/&#30563;&#32771;&#36039;&#26009;/114&#24180;&#32178;&#32097;&#36039;&#28304;&#36939;&#29992;(&#26356;&#26032;&#2925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警政"/>
      <sheetName val="社政"/>
      <sheetName val="教育"/>
      <sheetName val="衛生過"/>
      <sheetName val="醫療院所"/>
      <sheetName val="毒防"/>
      <sheetName val="勞政"/>
      <sheetName val="民政 "/>
      <sheetName val="司法"/>
      <sheetName val="其他(督考到這!)"/>
      <sheetName val="財政"/>
      <sheetName val="金融管理"/>
      <sheetName val="移民"/>
      <sheetName val="經扶"/>
      <sheetName val="衛-菸癮"/>
      <sheetName val="毒防-藥癮"/>
      <sheetName val="各分局少年業務窗口"/>
    </sheetNames>
    <sheetDataSet>
      <sheetData sheetId="0">
        <row r="50">
          <cell r="B50" t="str">
            <v>分隊長</v>
          </cell>
          <cell r="C50" t="str">
            <v>許延榮</v>
          </cell>
          <cell r="D50" t="str">
            <v>警用6288    分機46</v>
          </cell>
        </row>
        <row r="51">
          <cell r="B51" t="str">
            <v>小隊長</v>
          </cell>
          <cell r="C51" t="str">
            <v>王昶盛</v>
          </cell>
          <cell r="D51" t="str">
            <v>警用6288    分機48</v>
          </cell>
        </row>
        <row r="52">
          <cell r="B52" t="str">
            <v>偵查佐</v>
          </cell>
          <cell r="C52" t="str">
            <v>李彥嶔</v>
          </cell>
          <cell r="D52" t="str">
            <v>警用6288    分機45</v>
          </cell>
        </row>
        <row r="53">
          <cell r="B53" t="str">
            <v>偵查佐</v>
          </cell>
          <cell r="C53" t="str">
            <v>郭博文</v>
          </cell>
          <cell r="D53" t="str">
            <v>警用6288    分機45</v>
          </cell>
        </row>
        <row r="54">
          <cell r="B54" t="str">
            <v>小隊長</v>
          </cell>
          <cell r="C54" t="str">
            <v>李光勇</v>
          </cell>
          <cell r="D54" t="str">
            <v>警用6288    分機48</v>
          </cell>
        </row>
        <row r="55">
          <cell r="B55" t="str">
            <v>偵查佐</v>
          </cell>
          <cell r="C55" t="str">
            <v>邱俊維</v>
          </cell>
          <cell r="D55" t="str">
            <v>警用6288    分機48</v>
          </cell>
        </row>
        <row r="56">
          <cell r="B56" t="str">
            <v>偵查佐</v>
          </cell>
          <cell r="C56" t="str">
            <v>張騰仁</v>
          </cell>
          <cell r="D56" t="str">
            <v>警用6288    分機48</v>
          </cell>
        </row>
        <row r="71">
          <cell r="B71" t="str">
            <v>分隊長</v>
          </cell>
          <cell r="C71" t="str">
            <v>李和信</v>
          </cell>
          <cell r="D71" t="str">
            <v>警用6284    分機28</v>
          </cell>
        </row>
        <row r="75">
          <cell r="B75" t="str">
            <v>小隊長</v>
          </cell>
          <cell r="C75" t="str">
            <v>陳映潔</v>
          </cell>
          <cell r="D75" t="str">
            <v>警用6288    分機34</v>
          </cell>
          <cell r="E75" t="str">
            <v>仁武、左營</v>
          </cell>
        </row>
        <row r="76">
          <cell r="B76" t="str">
            <v>偵查佐</v>
          </cell>
          <cell r="C76" t="str">
            <v>蘇諒智</v>
          </cell>
          <cell r="D76" t="str">
            <v>警用6288    分機34</v>
          </cell>
        </row>
        <row r="77">
          <cell r="B77" t="str">
            <v>偵查佐</v>
          </cell>
          <cell r="C77" t="str">
            <v>陳學民</v>
          </cell>
          <cell r="D77" t="str">
            <v>警用6288    分機34</v>
          </cell>
        </row>
        <row r="81">
          <cell r="B81" t="str">
            <v>分隊長</v>
          </cell>
          <cell r="C81" t="str">
            <v>李漢鵬</v>
          </cell>
          <cell r="D81" t="str">
            <v>警用6288    分機37</v>
          </cell>
        </row>
        <row r="82">
          <cell r="B82" t="str">
            <v>小隊長</v>
          </cell>
          <cell r="C82" t="str">
            <v>康鼎煜</v>
          </cell>
          <cell r="D82" t="str">
            <v>警用6288    分機66</v>
          </cell>
          <cell r="E82" t="str">
            <v>岡山、楠梓</v>
          </cell>
        </row>
        <row r="83">
          <cell r="B83" t="str">
            <v>偵查佐</v>
          </cell>
          <cell r="C83" t="str">
            <v>黃世興</v>
          </cell>
          <cell r="D83" t="str">
            <v>警用6288    分機66</v>
          </cell>
        </row>
        <row r="84">
          <cell r="B84" t="str">
            <v>偵查佐</v>
          </cell>
          <cell r="C84" t="str">
            <v>劉姿伶</v>
          </cell>
          <cell r="D84" t="str">
            <v>警用6288    分機66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警政"/>
      <sheetName val="各分局少年業務窗口"/>
      <sheetName val="社政"/>
      <sheetName val="教育"/>
      <sheetName val="衛政"/>
      <sheetName val="醫療院所"/>
      <sheetName val="毒防"/>
      <sheetName val="勞政"/>
      <sheetName val="民政 "/>
      <sheetName val="司法"/>
      <sheetName val="其他(督考到這!)"/>
      <sheetName val="財政"/>
      <sheetName val="金融管理"/>
      <sheetName val="移民"/>
      <sheetName val="經扶"/>
      <sheetName val="衛-菸癮"/>
      <sheetName val="毒防-藥癮"/>
    </sheetNames>
    <sheetDataSet>
      <sheetData sheetId="0">
        <row r="61">
          <cell r="B61" t="str">
            <v>分隊長</v>
          </cell>
          <cell r="C61" t="str">
            <v>黎俊傑</v>
          </cell>
          <cell r="D61" t="str">
            <v>警用6289    分機53</v>
          </cell>
        </row>
        <row r="62">
          <cell r="B62" t="str">
            <v>小隊長</v>
          </cell>
          <cell r="C62" t="str">
            <v>詹士弘</v>
          </cell>
          <cell r="D62" t="str">
            <v>警用6289    分機63</v>
          </cell>
          <cell r="E62" t="str">
            <v>鼓山、鹽埕、旗山、六龜</v>
          </cell>
        </row>
        <row r="63">
          <cell r="B63" t="str">
            <v>偵查佐</v>
          </cell>
          <cell r="C63" t="str">
            <v>鄭仲元</v>
          </cell>
          <cell r="D63" t="str">
            <v>警用6289    分機63</v>
          </cell>
        </row>
        <row r="64">
          <cell r="B64" t="str">
            <v>偵查佐</v>
          </cell>
          <cell r="C64" t="str">
            <v>董秉澄</v>
          </cell>
          <cell r="D64" t="str">
            <v>警用6289    分機63</v>
          </cell>
        </row>
        <row r="71">
          <cell r="B71" t="str">
            <v>分隊長</v>
          </cell>
          <cell r="C71" t="str">
            <v>李和信</v>
          </cell>
          <cell r="D71" t="str">
            <v>警用6284    分機28</v>
          </cell>
        </row>
        <row r="72">
          <cell r="B72" t="str">
            <v>小隊長</v>
          </cell>
          <cell r="C72" t="str">
            <v>簡世忠</v>
          </cell>
          <cell r="D72" t="str">
            <v>警用6288    分機30</v>
          </cell>
          <cell r="E72" t="str">
            <v>三民一、三民二、湖內</v>
          </cell>
        </row>
        <row r="73">
          <cell r="B73" t="str">
            <v>偵查佐</v>
          </cell>
          <cell r="C73" t="str">
            <v>翁家健</v>
          </cell>
          <cell r="D73" t="str">
            <v>警用6288    分機30</v>
          </cell>
        </row>
        <row r="74">
          <cell r="B74" t="str">
            <v>偵查佐</v>
          </cell>
          <cell r="C74" t="str">
            <v>李旻政</v>
          </cell>
          <cell r="D74" t="str">
            <v>警用6288    分機30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ogle.com/search?q=%E5%A5%BD%E5%8A%A0%E5%9C%A8%E5%BF%83%E7%90%86%E8%AB%AE%E5%95%86%E6%89%80%0D%0A&amp;sca_esv=e513580c53be6c7f&amp;sxsrf=AE3TifMJt4oQFErg41LDcozetBFJHAPjsg%3A1754632319787&amp;ei=f5CVaMbrL52zvr0P14iYqAQ&amp;ved=0ahUKEwiGp4fhwvqOAxWdma8BHVcEBkUQ4dUDCBI&amp;uact=5&amp;oq=%E5%A5%BD%E5%8A%A0%E5%9C%A8%E5%BF%83%E7%90%86%E8%AB%AE%E5%95%86%E6%89%80%0D%0A&amp;gs_lp=Egxnd3Mtd2l6LXNlcnAiGeWlveWKoOWcqOW_g-eQhuirruWVhuaJgApIAFAAWABwAHgBkAEAmAEAoAEAqgEAuAEDyAEA-AEC-AEBmAIAoAIAmAMAkgcAoAcAsgcAuAcAwgcAyAcA&amp;sclient=gws-wiz-ser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P13" sqref="P13"/>
    </sheetView>
  </sheetViews>
  <sheetFormatPr defaultRowHeight="16.5" x14ac:dyDescent="0.25"/>
  <cols>
    <col min="1" max="1" width="13.625" customWidth="1"/>
    <col min="2" max="2" width="14.5" customWidth="1"/>
    <col min="3" max="3" width="16.125" customWidth="1"/>
    <col min="4" max="4" width="13.625" customWidth="1"/>
    <col min="5" max="5" width="15.875" customWidth="1"/>
  </cols>
  <sheetData>
    <row r="1" spans="1:4" x14ac:dyDescent="0.25">
      <c r="A1" s="2" t="s">
        <v>74</v>
      </c>
      <c r="B1" s="2" t="s">
        <v>75</v>
      </c>
      <c r="C1" s="2" t="s">
        <v>76</v>
      </c>
      <c r="D1" s="2" t="s">
        <v>77</v>
      </c>
    </row>
    <row r="2" spans="1:4" x14ac:dyDescent="0.25">
      <c r="A2" s="1" t="s">
        <v>36</v>
      </c>
      <c r="B2" s="1" t="s">
        <v>37</v>
      </c>
      <c r="C2" s="1" t="s">
        <v>38</v>
      </c>
      <c r="D2" s="1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1" t="s">
        <v>44</v>
      </c>
      <c r="B4" s="1" t="s">
        <v>45</v>
      </c>
      <c r="C4" s="1" t="s">
        <v>46</v>
      </c>
      <c r="D4" s="1" t="s">
        <v>47</v>
      </c>
    </row>
    <row r="5" spans="1:4" x14ac:dyDescent="0.25">
      <c r="A5" s="1" t="s">
        <v>48</v>
      </c>
      <c r="B5" s="1" t="s">
        <v>49</v>
      </c>
      <c r="C5" s="1" t="s">
        <v>50</v>
      </c>
      <c r="D5" s="1" t="s">
        <v>51</v>
      </c>
    </row>
    <row r="6" spans="1:4" x14ac:dyDescent="0.25">
      <c r="A6" s="1" t="s">
        <v>52</v>
      </c>
      <c r="B6" s="1" t="s">
        <v>53</v>
      </c>
      <c r="C6" s="1" t="s">
        <v>54</v>
      </c>
      <c r="D6" s="1" t="s">
        <v>55</v>
      </c>
    </row>
    <row r="7" spans="1:4" x14ac:dyDescent="0.25">
      <c r="A7" s="1" t="s">
        <v>56</v>
      </c>
      <c r="B7" s="1" t="s">
        <v>57</v>
      </c>
      <c r="C7" s="1" t="s">
        <v>58</v>
      </c>
      <c r="D7" s="1" t="s">
        <v>59</v>
      </c>
    </row>
    <row r="8" spans="1:4" x14ac:dyDescent="0.25">
      <c r="A8" s="1" t="s">
        <v>60</v>
      </c>
      <c r="B8" s="1" t="s">
        <v>61</v>
      </c>
      <c r="C8" s="1" t="s">
        <v>62</v>
      </c>
      <c r="D8" s="1" t="s">
        <v>63</v>
      </c>
    </row>
    <row r="9" spans="1:4" x14ac:dyDescent="0.25">
      <c r="A9" s="1" t="s">
        <v>64</v>
      </c>
      <c r="B9" s="1" t="s">
        <v>65</v>
      </c>
      <c r="C9" s="1" t="s">
        <v>66</v>
      </c>
      <c r="D9" s="1" t="s">
        <v>67</v>
      </c>
    </row>
    <row r="10" spans="1:4" x14ac:dyDescent="0.25">
      <c r="A10" s="1" t="s">
        <v>68</v>
      </c>
      <c r="B10" s="1" t="s">
        <v>69</v>
      </c>
      <c r="C10" s="1" t="s">
        <v>70</v>
      </c>
      <c r="D10" s="1" t="s">
        <v>71</v>
      </c>
    </row>
    <row r="11" spans="1:4" x14ac:dyDescent="0.25">
      <c r="A11" s="1" t="s">
        <v>72</v>
      </c>
      <c r="B11" s="1" t="s">
        <v>73</v>
      </c>
      <c r="C11" s="1"/>
      <c r="D11" s="1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view="pageBreakPreview" topLeftCell="A10" zoomScale="60" zoomScaleNormal="80" workbookViewId="0">
      <selection activeCell="C20" sqref="C20"/>
    </sheetView>
  </sheetViews>
  <sheetFormatPr defaultRowHeight="16.5" x14ac:dyDescent="0.25"/>
  <cols>
    <col min="1" max="1" width="16.75" style="15" customWidth="1"/>
    <col min="2" max="2" width="27.75" style="15" customWidth="1"/>
    <col min="3" max="3" width="14.5" style="15" customWidth="1"/>
    <col min="4" max="4" width="24.75" style="15" customWidth="1"/>
    <col min="5" max="5" width="27.125" style="15" customWidth="1"/>
    <col min="6" max="6" width="18.625" style="15" hidden="1" customWidth="1"/>
    <col min="7" max="8" width="9" style="15"/>
    <col min="9" max="9" width="12" style="15" customWidth="1"/>
    <col min="10" max="16384" width="9" style="15"/>
  </cols>
  <sheetData>
    <row r="1" spans="1:9" ht="27.75" x14ac:dyDescent="0.25">
      <c r="A1" s="68" t="s">
        <v>347</v>
      </c>
      <c r="B1" s="68"/>
      <c r="C1" s="68"/>
      <c r="D1" s="68"/>
      <c r="E1" s="68"/>
      <c r="F1" s="36"/>
    </row>
    <row r="3" spans="1:9" ht="27.75" x14ac:dyDescent="0.25">
      <c r="A3" s="65" t="s">
        <v>0</v>
      </c>
      <c r="B3" s="65"/>
      <c r="C3" s="65"/>
      <c r="D3" s="65"/>
      <c r="E3" s="65"/>
    </row>
    <row r="4" spans="1:9" ht="19.5" x14ac:dyDescent="0.25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</row>
    <row r="5" spans="1:9" ht="66" customHeight="1" x14ac:dyDescent="0.25">
      <c r="A5" s="102" t="s">
        <v>547</v>
      </c>
      <c r="B5" s="3" t="str">
        <f>[2]警政!B71</f>
        <v>分隊長</v>
      </c>
      <c r="C5" s="3" t="str">
        <f>[2]警政!C71</f>
        <v>李和信</v>
      </c>
      <c r="D5" s="3" t="str">
        <f>[2]警政!D71</f>
        <v>警用6284    分機28</v>
      </c>
      <c r="E5" s="69" t="str">
        <f>[2]警政!E72</f>
        <v>三民一、三民二、湖內</v>
      </c>
    </row>
    <row r="6" spans="1:9" ht="18.75" customHeight="1" x14ac:dyDescent="0.25">
      <c r="A6" s="103"/>
      <c r="B6" s="3" t="str">
        <f>[2]警政!B72</f>
        <v>小隊長</v>
      </c>
      <c r="C6" s="3" t="str">
        <f>[2]警政!C72</f>
        <v>簡世忠</v>
      </c>
      <c r="D6" s="3" t="str">
        <f>[2]警政!D72</f>
        <v>警用6288    分機30</v>
      </c>
      <c r="E6" s="75"/>
    </row>
    <row r="7" spans="1:9" ht="66" customHeight="1" x14ac:dyDescent="0.25">
      <c r="A7" s="103"/>
      <c r="B7" s="3" t="str">
        <f>[2]警政!B73</f>
        <v>偵查佐</v>
      </c>
      <c r="C7" s="3" t="str">
        <f>[2]警政!C73</f>
        <v>翁家健</v>
      </c>
      <c r="D7" s="3" t="str">
        <f>[2]警政!D73</f>
        <v>警用6288    分機30</v>
      </c>
      <c r="E7" s="75"/>
    </row>
    <row r="8" spans="1:9" ht="19.5" x14ac:dyDescent="0.25">
      <c r="A8" s="104"/>
      <c r="B8" s="3" t="str">
        <f>[2]警政!B74</f>
        <v>偵查佐</v>
      </c>
      <c r="C8" s="3" t="str">
        <f>[2]警政!C74</f>
        <v>李旻政</v>
      </c>
      <c r="D8" s="3" t="str">
        <f>[2]警政!D74</f>
        <v>警用6288    分機30</v>
      </c>
      <c r="E8" s="75"/>
    </row>
    <row r="9" spans="1:9" ht="19.5" x14ac:dyDescent="0.25">
      <c r="A9" s="3" t="s">
        <v>282</v>
      </c>
      <c r="B9" s="3" t="s">
        <v>283</v>
      </c>
      <c r="C9" s="3" t="s">
        <v>284</v>
      </c>
      <c r="D9" s="3" t="s">
        <v>551</v>
      </c>
      <c r="E9" s="7" t="s">
        <v>546</v>
      </c>
      <c r="G9" s="33"/>
      <c r="H9" s="33"/>
      <c r="I9" s="34"/>
    </row>
    <row r="10" spans="1:9" ht="19.5" x14ac:dyDescent="0.25">
      <c r="A10" s="30"/>
      <c r="B10" s="30"/>
      <c r="C10" s="30"/>
      <c r="D10" s="30"/>
      <c r="E10" s="35"/>
      <c r="G10" s="33"/>
      <c r="H10" s="33"/>
      <c r="I10" s="34"/>
    </row>
    <row r="11" spans="1:9" ht="27.75" x14ac:dyDescent="0.25">
      <c r="A11" s="64" t="s">
        <v>12</v>
      </c>
      <c r="B11" s="64"/>
      <c r="C11" s="64"/>
      <c r="D11" s="64"/>
      <c r="E11" s="64"/>
      <c r="F11" s="40"/>
    </row>
    <row r="12" spans="1:9" ht="19.5" x14ac:dyDescent="0.25">
      <c r="A12" s="16" t="s">
        <v>7</v>
      </c>
      <c r="B12" s="16" t="s">
        <v>8</v>
      </c>
      <c r="C12" s="16" t="s">
        <v>570</v>
      </c>
      <c r="D12" s="16" t="s">
        <v>10</v>
      </c>
      <c r="E12" s="16" t="s">
        <v>11</v>
      </c>
      <c r="F12" s="16" t="s">
        <v>5</v>
      </c>
    </row>
    <row r="13" spans="1:9" s="17" customFormat="1" ht="39" x14ac:dyDescent="0.25">
      <c r="A13" s="13" t="s">
        <v>35</v>
      </c>
      <c r="B13" s="3" t="s">
        <v>286</v>
      </c>
      <c r="C13" s="10"/>
      <c r="D13" s="3" t="s">
        <v>289</v>
      </c>
      <c r="E13" s="10" t="s">
        <v>287</v>
      </c>
      <c r="F13" s="10" t="s">
        <v>288</v>
      </c>
    </row>
    <row r="14" spans="1:9" s="17" customFormat="1" ht="19.5" x14ac:dyDescent="0.25">
      <c r="A14" s="37"/>
      <c r="B14" s="37"/>
      <c r="C14" s="37"/>
      <c r="D14" s="37"/>
      <c r="E14" s="37"/>
      <c r="F14" s="37"/>
    </row>
    <row r="15" spans="1:9" ht="27.75" x14ac:dyDescent="0.25">
      <c r="A15" s="115" t="s">
        <v>13</v>
      </c>
      <c r="B15" s="116"/>
      <c r="C15" s="116"/>
      <c r="D15" s="116"/>
      <c r="E15" s="117"/>
      <c r="F15" s="39"/>
    </row>
    <row r="16" spans="1:9" ht="39" x14ac:dyDescent="0.25">
      <c r="A16" s="16" t="s">
        <v>7</v>
      </c>
      <c r="B16" s="16" t="s">
        <v>8</v>
      </c>
      <c r="C16" s="16" t="s">
        <v>9</v>
      </c>
      <c r="D16" s="16" t="s">
        <v>10</v>
      </c>
      <c r="E16" s="16" t="s">
        <v>11</v>
      </c>
      <c r="F16" s="16"/>
    </row>
    <row r="17" spans="1:6" ht="39" x14ac:dyDescent="0.25">
      <c r="A17" s="11" t="s">
        <v>110</v>
      </c>
      <c r="B17" s="11" t="s">
        <v>356</v>
      </c>
      <c r="C17" s="11" t="s">
        <v>357</v>
      </c>
      <c r="D17" s="11" t="s">
        <v>358</v>
      </c>
      <c r="E17" s="10" t="s">
        <v>552</v>
      </c>
      <c r="F17" s="10"/>
    </row>
    <row r="18" spans="1:6" ht="19.5" x14ac:dyDescent="0.25">
      <c r="A18" s="42"/>
      <c r="B18" s="42"/>
      <c r="C18" s="42"/>
      <c r="D18" s="42"/>
      <c r="F18" s="30"/>
    </row>
    <row r="19" spans="1:6" ht="27.75" x14ac:dyDescent="0.25">
      <c r="A19" s="101" t="s">
        <v>15</v>
      </c>
      <c r="B19" s="101"/>
      <c r="C19" s="101"/>
      <c r="D19" s="101"/>
      <c r="E19" s="101"/>
      <c r="F19" s="41"/>
    </row>
    <row r="20" spans="1:6" ht="19.5" x14ac:dyDescent="0.25">
      <c r="A20" s="16" t="s">
        <v>7</v>
      </c>
      <c r="B20" s="16" t="s">
        <v>8</v>
      </c>
      <c r="C20" s="16" t="s">
        <v>570</v>
      </c>
      <c r="D20" s="16" t="s">
        <v>10</v>
      </c>
      <c r="E20" s="16" t="s">
        <v>11</v>
      </c>
      <c r="F20" s="16" t="s">
        <v>5</v>
      </c>
    </row>
    <row r="21" spans="1:6" ht="97.5" x14ac:dyDescent="0.25">
      <c r="A21" s="10" t="s">
        <v>35</v>
      </c>
      <c r="B21" s="10" t="s">
        <v>232</v>
      </c>
      <c r="C21" s="10"/>
      <c r="D21" s="10" t="s">
        <v>302</v>
      </c>
      <c r="E21" s="10" t="s">
        <v>300</v>
      </c>
      <c r="F21" s="10" t="s">
        <v>301</v>
      </c>
    </row>
    <row r="23" spans="1:6" ht="27.75" customHeight="1" x14ac:dyDescent="0.25">
      <c r="A23" s="64" t="s">
        <v>16</v>
      </c>
      <c r="B23" s="64"/>
      <c r="C23" s="64"/>
      <c r="D23" s="64"/>
      <c r="E23" s="64"/>
      <c r="F23" s="39"/>
    </row>
    <row r="24" spans="1:6" ht="39" x14ac:dyDescent="0.25">
      <c r="A24" s="24" t="s">
        <v>17</v>
      </c>
      <c r="B24" s="24" t="s">
        <v>18</v>
      </c>
      <c r="C24" s="24" t="s">
        <v>20</v>
      </c>
      <c r="D24" s="24" t="s">
        <v>10</v>
      </c>
      <c r="E24" s="24" t="s">
        <v>19</v>
      </c>
      <c r="F24" s="24" t="s">
        <v>5</v>
      </c>
    </row>
    <row r="25" spans="1:6" ht="292.5" x14ac:dyDescent="0.25">
      <c r="A25" s="10" t="s">
        <v>269</v>
      </c>
      <c r="B25" s="10" t="s">
        <v>270</v>
      </c>
      <c r="C25" s="10" t="s">
        <v>133</v>
      </c>
      <c r="D25" s="10" t="s">
        <v>272</v>
      </c>
      <c r="E25" s="10" t="s">
        <v>271</v>
      </c>
      <c r="F25" s="10" t="s">
        <v>273</v>
      </c>
    </row>
    <row r="26" spans="1:6" ht="19.5" hidden="1" x14ac:dyDescent="0.25">
      <c r="A26" s="30"/>
      <c r="B26" s="30"/>
      <c r="C26" s="30"/>
      <c r="D26" s="30"/>
      <c r="E26" s="30"/>
      <c r="F26" s="30"/>
    </row>
    <row r="27" spans="1:6" hidden="1" x14ac:dyDescent="0.25">
      <c r="A27" s="114" t="s">
        <v>21</v>
      </c>
      <c r="B27" s="81"/>
      <c r="C27" s="81"/>
      <c r="D27" s="81"/>
      <c r="E27" s="81"/>
      <c r="F27" s="81"/>
    </row>
    <row r="28" spans="1:6" ht="39" hidden="1" x14ac:dyDescent="0.25">
      <c r="A28" s="16" t="s">
        <v>17</v>
      </c>
      <c r="B28" s="16" t="s">
        <v>18</v>
      </c>
      <c r="C28" s="16" t="s">
        <v>22</v>
      </c>
      <c r="D28" s="16" t="s">
        <v>23</v>
      </c>
      <c r="E28" s="16" t="s">
        <v>5</v>
      </c>
      <c r="F28" s="16" t="s">
        <v>24</v>
      </c>
    </row>
    <row r="29" spans="1:6" hidden="1" x14ac:dyDescent="0.25">
      <c r="A29" s="22"/>
      <c r="B29" s="22"/>
      <c r="C29" s="22"/>
      <c r="D29" s="22"/>
      <c r="E29" s="22"/>
      <c r="F29" s="22"/>
    </row>
    <row r="30" spans="1:6" hidden="1" x14ac:dyDescent="0.25"/>
    <row r="31" spans="1:6" ht="34.15" hidden="1" customHeight="1" x14ac:dyDescent="0.25">
      <c r="A31" s="64" t="s">
        <v>25</v>
      </c>
      <c r="B31" s="75"/>
      <c r="C31" s="75"/>
      <c r="D31" s="75"/>
      <c r="E31" s="75"/>
      <c r="F31" s="27"/>
    </row>
    <row r="32" spans="1:6" ht="19.5" hidden="1" x14ac:dyDescent="0.25">
      <c r="A32" s="28" t="s">
        <v>8</v>
      </c>
      <c r="B32" s="28" t="s">
        <v>9</v>
      </c>
      <c r="C32" s="28" t="s">
        <v>10</v>
      </c>
      <c r="D32" s="28" t="s">
        <v>5</v>
      </c>
      <c r="E32" s="28" t="s">
        <v>11</v>
      </c>
    </row>
    <row r="33" spans="1:5" hidden="1" x14ac:dyDescent="0.25">
      <c r="A33" s="22"/>
      <c r="B33" s="22"/>
      <c r="C33" s="22"/>
      <c r="D33" s="22"/>
      <c r="E33" s="22"/>
    </row>
    <row r="34" spans="1:5" hidden="1" x14ac:dyDescent="0.25"/>
    <row r="35" spans="1:5" ht="33" hidden="1" customHeight="1" x14ac:dyDescent="0.25">
      <c r="A35" s="76" t="s">
        <v>26</v>
      </c>
      <c r="B35" s="77"/>
      <c r="C35" s="77"/>
      <c r="D35" s="77"/>
      <c r="E35" s="78"/>
    </row>
    <row r="36" spans="1:5" ht="19.5" hidden="1" x14ac:dyDescent="0.25">
      <c r="A36" s="16" t="s">
        <v>8</v>
      </c>
      <c r="B36" s="16" t="s">
        <v>9</v>
      </c>
      <c r="C36" s="16" t="s">
        <v>10</v>
      </c>
      <c r="D36" s="16" t="s">
        <v>5</v>
      </c>
      <c r="E36" s="16" t="s">
        <v>11</v>
      </c>
    </row>
    <row r="37" spans="1:5" hidden="1" x14ac:dyDescent="0.25"/>
    <row r="38" spans="1:5" hidden="1" x14ac:dyDescent="0.25"/>
    <row r="39" spans="1:5" ht="27.75" hidden="1" x14ac:dyDescent="0.25">
      <c r="A39" s="86" t="s">
        <v>27</v>
      </c>
      <c r="B39" s="86"/>
      <c r="C39" s="86"/>
      <c r="D39" s="86"/>
    </row>
    <row r="40" spans="1:5" ht="39" hidden="1" x14ac:dyDescent="0.25">
      <c r="A40" s="16" t="s">
        <v>28</v>
      </c>
      <c r="B40" s="16" t="s">
        <v>29</v>
      </c>
      <c r="C40" s="16" t="s">
        <v>30</v>
      </c>
      <c r="D40" s="16" t="s">
        <v>4</v>
      </c>
    </row>
    <row r="41" spans="1:5" hidden="1" x14ac:dyDescent="0.25"/>
    <row r="42" spans="1:5" hidden="1" x14ac:dyDescent="0.25"/>
    <row r="43" spans="1:5" hidden="1" x14ac:dyDescent="0.25"/>
    <row r="44" spans="1:5" hidden="1" x14ac:dyDescent="0.25"/>
    <row r="45" spans="1:5" ht="19.5" hidden="1" x14ac:dyDescent="0.25">
      <c r="A45" s="87" t="s">
        <v>31</v>
      </c>
      <c r="B45" s="87"/>
      <c r="C45" s="87"/>
      <c r="D45" s="87"/>
      <c r="E45" s="87"/>
    </row>
    <row r="46" spans="1:5" hidden="1" x14ac:dyDescent="0.25">
      <c r="A46" s="29" t="s">
        <v>28</v>
      </c>
      <c r="B46" s="29" t="s">
        <v>29</v>
      </c>
      <c r="C46" s="29" t="s">
        <v>30</v>
      </c>
      <c r="D46" s="29" t="s">
        <v>4</v>
      </c>
      <c r="E46" s="29" t="s">
        <v>32</v>
      </c>
    </row>
    <row r="47" spans="1:5" hidden="1" x14ac:dyDescent="0.25"/>
    <row r="48" spans="1:5" hidden="1" x14ac:dyDescent="0.25"/>
    <row r="49" spans="1:6" hidden="1" x14ac:dyDescent="0.25"/>
    <row r="50" spans="1:6" hidden="1" x14ac:dyDescent="0.25"/>
    <row r="51" spans="1:6" ht="27.75" hidden="1" x14ac:dyDescent="0.25">
      <c r="A51" s="88" t="s">
        <v>34</v>
      </c>
      <c r="B51" s="88"/>
      <c r="C51" s="88"/>
      <c r="D51" s="88"/>
    </row>
    <row r="52" spans="1:6" ht="39" hidden="1" x14ac:dyDescent="0.25">
      <c r="A52" s="16" t="s">
        <v>28</v>
      </c>
      <c r="B52" s="16" t="s">
        <v>29</v>
      </c>
      <c r="C52" s="16" t="s">
        <v>30</v>
      </c>
      <c r="D52" s="16" t="s">
        <v>4</v>
      </c>
    </row>
    <row r="53" spans="1:6" hidden="1" x14ac:dyDescent="0.25"/>
    <row r="54" spans="1:6" hidden="1" x14ac:dyDescent="0.25"/>
    <row r="55" spans="1:6" ht="27.75" hidden="1" x14ac:dyDescent="0.25">
      <c r="A55" s="86" t="s">
        <v>33</v>
      </c>
      <c r="B55" s="86"/>
      <c r="C55" s="86"/>
      <c r="D55" s="86"/>
    </row>
    <row r="56" spans="1:6" ht="39" hidden="1" x14ac:dyDescent="0.25">
      <c r="A56" s="16" t="s">
        <v>28</v>
      </c>
      <c r="B56" s="16" t="s">
        <v>29</v>
      </c>
      <c r="C56" s="16" t="s">
        <v>30</v>
      </c>
      <c r="D56" s="16" t="s">
        <v>4</v>
      </c>
    </row>
    <row r="57" spans="1:6" hidden="1" x14ac:dyDescent="0.25"/>
    <row r="58" spans="1:6" ht="27.75" hidden="1" x14ac:dyDescent="0.25">
      <c r="A58" s="105" t="s">
        <v>15</v>
      </c>
      <c r="B58" s="105"/>
      <c r="C58" s="105"/>
      <c r="D58" s="105"/>
      <c r="E58" s="105"/>
      <c r="F58" s="105"/>
    </row>
    <row r="59" spans="1:6" ht="39" hidden="1" x14ac:dyDescent="0.25">
      <c r="A59" s="16" t="s">
        <v>7</v>
      </c>
      <c r="B59" s="16" t="s">
        <v>8</v>
      </c>
      <c r="C59" s="16" t="s">
        <v>9</v>
      </c>
      <c r="D59" s="16" t="s">
        <v>10</v>
      </c>
      <c r="E59" s="16" t="s">
        <v>5</v>
      </c>
      <c r="F59" s="16" t="s">
        <v>11</v>
      </c>
    </row>
    <row r="60" spans="1:6" hidden="1" x14ac:dyDescent="0.25">
      <c r="A60" s="22"/>
      <c r="B60" s="22"/>
      <c r="C60" s="22"/>
      <c r="D60" s="22"/>
      <c r="E60" s="22"/>
      <c r="F60" s="22"/>
    </row>
    <row r="61" spans="1:6" hidden="1" x14ac:dyDescent="0.25">
      <c r="A61" s="22"/>
      <c r="B61" s="22"/>
      <c r="C61" s="22"/>
      <c r="D61" s="22"/>
      <c r="E61" s="22"/>
      <c r="F61" s="22"/>
    </row>
  </sheetData>
  <mergeCells count="16">
    <mergeCell ref="A1:E1"/>
    <mergeCell ref="A15:E15"/>
    <mergeCell ref="A11:E11"/>
    <mergeCell ref="A19:E19"/>
    <mergeCell ref="A23:E23"/>
    <mergeCell ref="A31:E31"/>
    <mergeCell ref="A3:E3"/>
    <mergeCell ref="A5:A8"/>
    <mergeCell ref="A58:F58"/>
    <mergeCell ref="A27:F27"/>
    <mergeCell ref="E5:E8"/>
    <mergeCell ref="A35:E35"/>
    <mergeCell ref="A39:D39"/>
    <mergeCell ref="A45:E45"/>
    <mergeCell ref="A51:D51"/>
    <mergeCell ref="A55:D55"/>
  </mergeCells>
  <phoneticPr fontId="1" type="noConversion"/>
  <pageMargins left="0.7" right="0.7" top="0.75" bottom="0.75" header="0.3" footer="0.3"/>
  <pageSetup paperSize="9" scale="80" orientation="portrait" horizontalDpi="300" verticalDpi="300" r:id="rId1"/>
  <rowBreaks count="1" manualBreakCount="1">
    <brk id="2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view="pageBreakPreview" topLeftCell="A22" zoomScale="60" zoomScaleNormal="80" workbookViewId="0">
      <selection activeCell="C29" sqref="C29"/>
    </sheetView>
  </sheetViews>
  <sheetFormatPr defaultRowHeight="16.5" x14ac:dyDescent="0.25"/>
  <cols>
    <col min="1" max="1" width="18.75" style="15" customWidth="1"/>
    <col min="2" max="2" width="27.5" style="15" customWidth="1"/>
    <col min="3" max="3" width="14.5" style="15" customWidth="1"/>
    <col min="4" max="4" width="21.125" style="15" customWidth="1"/>
    <col min="5" max="5" width="21" style="15" customWidth="1"/>
    <col min="6" max="6" width="18.625" style="15" hidden="1" customWidth="1"/>
    <col min="7" max="16384" width="9" style="15"/>
  </cols>
  <sheetData>
    <row r="1" spans="1:6" ht="27.75" x14ac:dyDescent="0.25">
      <c r="A1" s="68" t="s">
        <v>78</v>
      </c>
      <c r="B1" s="68"/>
      <c r="C1" s="68"/>
      <c r="D1" s="68"/>
      <c r="E1" s="68"/>
      <c r="F1" s="36"/>
    </row>
    <row r="3" spans="1:6" ht="27.75" x14ac:dyDescent="0.25">
      <c r="A3" s="65" t="s">
        <v>0</v>
      </c>
      <c r="B3" s="65"/>
      <c r="C3" s="65"/>
      <c r="D3" s="65"/>
      <c r="E3" s="65"/>
    </row>
    <row r="4" spans="1:6" ht="19.5" x14ac:dyDescent="0.25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</row>
    <row r="5" spans="1:6" ht="39" x14ac:dyDescent="0.25">
      <c r="A5" s="69" t="s">
        <v>79</v>
      </c>
      <c r="B5" s="4" t="s">
        <v>534</v>
      </c>
      <c r="C5" s="4" t="s">
        <v>535</v>
      </c>
      <c r="D5" s="10" t="s">
        <v>536</v>
      </c>
      <c r="E5" s="69" t="str">
        <f>[1]警政!E82</f>
        <v>岡山、楠梓</v>
      </c>
    </row>
    <row r="6" spans="1:6" ht="46.15" customHeight="1" x14ac:dyDescent="0.25">
      <c r="A6" s="73"/>
      <c r="B6" s="4" t="str">
        <f>[1]警政!B82</f>
        <v>小隊長</v>
      </c>
      <c r="C6" s="4" t="str">
        <f>[1]警政!C82</f>
        <v>康鼎煜</v>
      </c>
      <c r="D6" s="10" t="str">
        <f>[1]警政!D82</f>
        <v>警用6288    分機66</v>
      </c>
      <c r="E6" s="69"/>
    </row>
    <row r="7" spans="1:6" ht="39" x14ac:dyDescent="0.25">
      <c r="A7" s="73"/>
      <c r="B7" s="4" t="str">
        <f>[1]警政!B83</f>
        <v>偵查佐</v>
      </c>
      <c r="C7" s="4" t="str">
        <f>[1]警政!C83</f>
        <v>黃世興</v>
      </c>
      <c r="D7" s="10" t="str">
        <f>[1]警政!D83</f>
        <v>警用6288    分機66</v>
      </c>
      <c r="E7" s="69"/>
    </row>
    <row r="8" spans="1:6" ht="39" x14ac:dyDescent="0.25">
      <c r="A8" s="73"/>
      <c r="B8" s="4" t="str">
        <f>[1]警政!B84</f>
        <v>偵查佐</v>
      </c>
      <c r="C8" s="4" t="str">
        <f>[1]警政!C84</f>
        <v>劉姿伶</v>
      </c>
      <c r="D8" s="10" t="str">
        <f>[1]警政!D84</f>
        <v>警用6288    分機66</v>
      </c>
      <c r="E8" s="69"/>
    </row>
    <row r="9" spans="1:6" ht="19.5" x14ac:dyDescent="0.25">
      <c r="A9" s="10" t="s">
        <v>106</v>
      </c>
      <c r="B9" s="10" t="s">
        <v>107</v>
      </c>
      <c r="C9" s="10" t="s">
        <v>108</v>
      </c>
      <c r="D9" s="10" t="s">
        <v>109</v>
      </c>
      <c r="E9" s="10" t="s">
        <v>106</v>
      </c>
    </row>
    <row r="11" spans="1:6" ht="27.75" x14ac:dyDescent="0.25">
      <c r="A11" s="65" t="s">
        <v>12</v>
      </c>
      <c r="B11" s="65"/>
      <c r="C11" s="65"/>
      <c r="D11" s="65"/>
      <c r="E11" s="65"/>
    </row>
    <row r="12" spans="1:6" ht="19.5" x14ac:dyDescent="0.25">
      <c r="A12" s="16" t="s">
        <v>7</v>
      </c>
      <c r="B12" s="16" t="s">
        <v>8</v>
      </c>
      <c r="C12" s="16" t="s">
        <v>570</v>
      </c>
      <c r="D12" s="16" t="s">
        <v>10</v>
      </c>
      <c r="E12" s="16" t="s">
        <v>11</v>
      </c>
      <c r="F12" s="16" t="s">
        <v>5</v>
      </c>
    </row>
    <row r="13" spans="1:6" ht="78" x14ac:dyDescent="0.25">
      <c r="A13" s="66" t="s">
        <v>96</v>
      </c>
      <c r="B13" s="3" t="s">
        <v>81</v>
      </c>
      <c r="C13" s="10" t="s">
        <v>82</v>
      </c>
      <c r="D13" s="3" t="s">
        <v>85</v>
      </c>
      <c r="E13" s="10" t="s">
        <v>83</v>
      </c>
      <c r="F13" s="10" t="s">
        <v>84</v>
      </c>
    </row>
    <row r="14" spans="1:6" ht="39" x14ac:dyDescent="0.25">
      <c r="A14" s="67"/>
      <c r="B14" s="3" t="s">
        <v>86</v>
      </c>
      <c r="C14" s="10"/>
      <c r="D14" s="3" t="s">
        <v>88</v>
      </c>
      <c r="E14" s="10" t="s">
        <v>87</v>
      </c>
      <c r="F14" s="10" t="s">
        <v>39</v>
      </c>
    </row>
    <row r="15" spans="1:6" ht="39" x14ac:dyDescent="0.25">
      <c r="A15" s="66" t="s">
        <v>80</v>
      </c>
      <c r="B15" s="3" t="s">
        <v>89</v>
      </c>
      <c r="C15" s="10"/>
      <c r="D15" s="3" t="s">
        <v>91</v>
      </c>
      <c r="E15" s="10" t="s">
        <v>90</v>
      </c>
      <c r="F15" s="61" t="s">
        <v>95</v>
      </c>
    </row>
    <row r="16" spans="1:6" ht="39" x14ac:dyDescent="0.25">
      <c r="A16" s="67"/>
      <c r="B16" s="3" t="s">
        <v>92</v>
      </c>
      <c r="C16" s="10"/>
      <c r="D16" s="3" t="s">
        <v>94</v>
      </c>
      <c r="E16" s="10" t="s">
        <v>93</v>
      </c>
      <c r="F16" s="61" t="s">
        <v>95</v>
      </c>
    </row>
    <row r="17" spans="1:6" ht="19.5" x14ac:dyDescent="0.25">
      <c r="A17" s="37"/>
      <c r="B17" s="37"/>
      <c r="C17" s="38"/>
      <c r="D17" s="37"/>
      <c r="E17" s="63"/>
      <c r="F17" s="37"/>
    </row>
    <row r="18" spans="1:6" ht="27.75" x14ac:dyDescent="0.25">
      <c r="A18" s="65" t="s">
        <v>13</v>
      </c>
      <c r="B18" s="65"/>
      <c r="C18" s="65"/>
      <c r="D18" s="65"/>
      <c r="E18" s="65"/>
    </row>
    <row r="19" spans="1:6" ht="39" x14ac:dyDescent="0.25">
      <c r="A19" s="16" t="s">
        <v>7</v>
      </c>
      <c r="B19" s="16" t="s">
        <v>8</v>
      </c>
      <c r="C19" s="16" t="s">
        <v>9</v>
      </c>
      <c r="D19" s="16" t="s">
        <v>10</v>
      </c>
      <c r="E19" s="16" t="s">
        <v>11</v>
      </c>
      <c r="F19" s="16" t="s">
        <v>5</v>
      </c>
    </row>
    <row r="20" spans="1:6" ht="78" x14ac:dyDescent="0.25">
      <c r="A20" s="70" t="s">
        <v>110</v>
      </c>
      <c r="B20" s="18" t="s">
        <v>98</v>
      </c>
      <c r="C20" s="18" t="s">
        <v>101</v>
      </c>
      <c r="D20" s="19" t="s">
        <v>111</v>
      </c>
      <c r="E20" s="19" t="s">
        <v>104</v>
      </c>
      <c r="F20" s="22" t="s">
        <v>114</v>
      </c>
    </row>
    <row r="21" spans="1:6" ht="39" x14ac:dyDescent="0.25">
      <c r="A21" s="71"/>
      <c r="B21" s="18" t="s">
        <v>99</v>
      </c>
      <c r="C21" s="18" t="s">
        <v>102</v>
      </c>
      <c r="D21" s="19" t="s">
        <v>112</v>
      </c>
      <c r="E21" s="19" t="s">
        <v>105</v>
      </c>
      <c r="F21" s="22" t="s">
        <v>114</v>
      </c>
    </row>
    <row r="22" spans="1:6" ht="39" x14ac:dyDescent="0.25">
      <c r="A22" s="72"/>
      <c r="B22" s="18" t="s">
        <v>100</v>
      </c>
      <c r="C22" s="18" t="s">
        <v>103</v>
      </c>
      <c r="D22" s="18" t="s">
        <v>113</v>
      </c>
      <c r="E22" s="18" t="s">
        <v>568</v>
      </c>
      <c r="F22" s="18" t="s">
        <v>95</v>
      </c>
    </row>
    <row r="23" spans="1:6" ht="19.5" x14ac:dyDescent="0.25">
      <c r="A23" s="37"/>
      <c r="B23" s="37"/>
      <c r="C23" s="38"/>
      <c r="D23" s="37"/>
      <c r="E23" s="63"/>
      <c r="F23" s="37"/>
    </row>
    <row r="24" spans="1:6" ht="27.75" x14ac:dyDescent="0.25">
      <c r="A24" s="65" t="s">
        <v>15</v>
      </c>
      <c r="B24" s="65"/>
      <c r="C24" s="65"/>
      <c r="D24" s="65"/>
      <c r="E24" s="65"/>
    </row>
    <row r="25" spans="1:6" ht="19.5" x14ac:dyDescent="0.25">
      <c r="A25" s="16" t="s">
        <v>7</v>
      </c>
      <c r="B25" s="16" t="s">
        <v>8</v>
      </c>
      <c r="C25" s="16" t="s">
        <v>570</v>
      </c>
      <c r="D25" s="16" t="s">
        <v>10</v>
      </c>
      <c r="E25" s="16" t="s">
        <v>11</v>
      </c>
      <c r="F25" s="16" t="s">
        <v>5</v>
      </c>
    </row>
    <row r="26" spans="1:6" ht="66" x14ac:dyDescent="0.25">
      <c r="A26" s="22" t="s">
        <v>96</v>
      </c>
      <c r="B26" s="22" t="s">
        <v>115</v>
      </c>
      <c r="C26" s="22"/>
      <c r="D26" s="25" t="s">
        <v>117</v>
      </c>
      <c r="E26" s="22" t="s">
        <v>116</v>
      </c>
      <c r="F26" s="22" t="s">
        <v>114</v>
      </c>
    </row>
    <row r="27" spans="1:6" ht="19.5" x14ac:dyDescent="0.25">
      <c r="A27" s="37"/>
      <c r="B27" s="37"/>
      <c r="C27" s="38"/>
      <c r="D27" s="37"/>
      <c r="E27" s="63"/>
      <c r="F27" s="37"/>
    </row>
    <row r="28" spans="1:6" ht="27.75" x14ac:dyDescent="0.25">
      <c r="A28" s="65" t="s">
        <v>15</v>
      </c>
      <c r="B28" s="65"/>
      <c r="C28" s="65"/>
      <c r="D28" s="65"/>
      <c r="E28" s="65"/>
    </row>
    <row r="29" spans="1:6" ht="19.5" x14ac:dyDescent="0.25">
      <c r="A29" s="16" t="s">
        <v>7</v>
      </c>
      <c r="B29" s="16" t="s">
        <v>8</v>
      </c>
      <c r="C29" s="16" t="s">
        <v>570</v>
      </c>
      <c r="D29" s="16" t="s">
        <v>10</v>
      </c>
      <c r="E29" s="16" t="s">
        <v>11</v>
      </c>
      <c r="F29" s="16" t="s">
        <v>5</v>
      </c>
    </row>
    <row r="30" spans="1:6" ht="39" x14ac:dyDescent="0.25">
      <c r="A30" s="74" t="s">
        <v>118</v>
      </c>
      <c r="B30" s="10" t="s">
        <v>119</v>
      </c>
      <c r="C30" s="22"/>
      <c r="D30" s="10" t="s">
        <v>122</v>
      </c>
      <c r="E30" s="10" t="s">
        <v>125</v>
      </c>
      <c r="F30" s="22" t="s">
        <v>114</v>
      </c>
    </row>
    <row r="31" spans="1:6" ht="39" x14ac:dyDescent="0.25">
      <c r="A31" s="74"/>
      <c r="B31" s="10" t="s">
        <v>120</v>
      </c>
      <c r="C31" s="22"/>
      <c r="D31" s="10" t="s">
        <v>123</v>
      </c>
      <c r="E31" s="10" t="s">
        <v>126</v>
      </c>
      <c r="F31" s="22" t="s">
        <v>114</v>
      </c>
    </row>
    <row r="32" spans="1:6" ht="39" x14ac:dyDescent="0.25">
      <c r="A32" s="74"/>
      <c r="B32" s="10" t="s">
        <v>121</v>
      </c>
      <c r="C32" s="22"/>
      <c r="D32" s="10" t="s">
        <v>124</v>
      </c>
      <c r="E32" s="10" t="s">
        <v>127</v>
      </c>
      <c r="F32" s="22" t="s">
        <v>114</v>
      </c>
    </row>
    <row r="33" spans="1:6" ht="19.5" x14ac:dyDescent="0.25">
      <c r="A33" s="37"/>
      <c r="B33" s="37"/>
      <c r="C33" s="37"/>
      <c r="D33" s="37"/>
      <c r="E33" s="37"/>
      <c r="F33" s="37"/>
    </row>
    <row r="34" spans="1:6" ht="27.75" customHeight="1" x14ac:dyDescent="0.25">
      <c r="A34" s="65" t="s">
        <v>16</v>
      </c>
      <c r="B34" s="65"/>
      <c r="C34" s="65"/>
      <c r="D34" s="65"/>
      <c r="E34" s="65"/>
    </row>
    <row r="35" spans="1:6" ht="39" x14ac:dyDescent="0.25">
      <c r="A35" s="24" t="s">
        <v>17</v>
      </c>
      <c r="B35" s="24" t="s">
        <v>18</v>
      </c>
      <c r="C35" s="24" t="s">
        <v>20</v>
      </c>
      <c r="D35" s="24" t="s">
        <v>10</v>
      </c>
      <c r="E35" s="24" t="s">
        <v>19</v>
      </c>
      <c r="F35" s="24" t="s">
        <v>5</v>
      </c>
    </row>
    <row r="36" spans="1:6" ht="214.5" x14ac:dyDescent="0.25">
      <c r="A36" s="8" t="s">
        <v>128</v>
      </c>
      <c r="B36" s="8" t="s">
        <v>130</v>
      </c>
      <c r="C36" s="25" t="s">
        <v>133</v>
      </c>
      <c r="D36" s="8" t="s">
        <v>132</v>
      </c>
      <c r="E36" s="8" t="s">
        <v>131</v>
      </c>
      <c r="F36" s="25" t="s">
        <v>134</v>
      </c>
    </row>
    <row r="37" spans="1:6" ht="41.25" hidden="1" customHeight="1" x14ac:dyDescent="0.25">
      <c r="A37" s="25" t="s">
        <v>129</v>
      </c>
      <c r="B37" s="22"/>
      <c r="C37" s="22"/>
      <c r="D37" s="22"/>
      <c r="E37" s="22"/>
      <c r="F37" s="22"/>
    </row>
    <row r="38" spans="1:6" ht="19.5" x14ac:dyDescent="0.25">
      <c r="A38" s="37"/>
      <c r="B38" s="37"/>
      <c r="C38" s="37"/>
      <c r="D38" s="37"/>
      <c r="E38" s="37"/>
      <c r="F38" s="37"/>
    </row>
    <row r="39" spans="1:6" ht="27.75" x14ac:dyDescent="0.25">
      <c r="A39" s="65" t="s">
        <v>21</v>
      </c>
      <c r="B39" s="65"/>
      <c r="C39" s="65"/>
      <c r="D39" s="65"/>
      <c r="E39" s="65"/>
    </row>
    <row r="40" spans="1:6" ht="39" x14ac:dyDescent="0.25">
      <c r="A40" s="16" t="s">
        <v>17</v>
      </c>
      <c r="B40" s="16" t="s">
        <v>18</v>
      </c>
      <c r="C40" s="16" t="s">
        <v>24</v>
      </c>
      <c r="D40" s="28" t="s">
        <v>10</v>
      </c>
      <c r="E40" s="16" t="s">
        <v>23</v>
      </c>
      <c r="F40" s="16" t="s">
        <v>5</v>
      </c>
    </row>
    <row r="41" spans="1:6" ht="97.5" x14ac:dyDescent="0.25">
      <c r="A41" s="8" t="s">
        <v>135</v>
      </c>
      <c r="B41" s="22"/>
      <c r="C41" s="8" t="s">
        <v>138</v>
      </c>
      <c r="D41" s="8" t="s">
        <v>136</v>
      </c>
      <c r="E41" s="8" t="s">
        <v>137</v>
      </c>
      <c r="F41" s="22"/>
    </row>
    <row r="42" spans="1:6" ht="19.5" x14ac:dyDescent="0.25">
      <c r="A42" s="37"/>
      <c r="B42" s="37"/>
      <c r="C42" s="37"/>
      <c r="D42" s="37"/>
      <c r="E42" s="37"/>
      <c r="F42" s="37"/>
    </row>
    <row r="43" spans="1:6" ht="34.15" customHeight="1" x14ac:dyDescent="0.25">
      <c r="A43" s="64" t="s">
        <v>25</v>
      </c>
      <c r="B43" s="75"/>
      <c r="C43" s="75"/>
      <c r="D43" s="75"/>
      <c r="E43" s="75"/>
      <c r="F43" s="27"/>
    </row>
    <row r="44" spans="1:6" ht="19.5" x14ac:dyDescent="0.25">
      <c r="A44" s="28" t="s">
        <v>8</v>
      </c>
      <c r="B44" s="28" t="s">
        <v>9</v>
      </c>
      <c r="C44" s="16" t="s">
        <v>24</v>
      </c>
      <c r="D44" s="28" t="s">
        <v>10</v>
      </c>
      <c r="E44" s="28" t="s">
        <v>11</v>
      </c>
      <c r="F44" s="28" t="s">
        <v>5</v>
      </c>
    </row>
    <row r="45" spans="1:6" ht="58.5" x14ac:dyDescent="0.25">
      <c r="A45" s="3" t="s">
        <v>139</v>
      </c>
      <c r="B45" s="10"/>
      <c r="C45" s="8" t="s">
        <v>569</v>
      </c>
      <c r="D45" s="3" t="s">
        <v>141</v>
      </c>
      <c r="E45" s="10" t="s">
        <v>140</v>
      </c>
      <c r="F45" s="10" t="s">
        <v>114</v>
      </c>
    </row>
    <row r="46" spans="1:6" ht="19.5" x14ac:dyDescent="0.25">
      <c r="A46" s="37"/>
      <c r="B46" s="37"/>
      <c r="C46" s="37"/>
      <c r="D46" s="37"/>
      <c r="E46" s="37"/>
      <c r="F46" s="37"/>
    </row>
    <row r="47" spans="1:6" ht="33" customHeight="1" x14ac:dyDescent="0.25">
      <c r="A47" s="76" t="s">
        <v>26</v>
      </c>
      <c r="B47" s="77"/>
      <c r="C47" s="77"/>
      <c r="D47" s="77"/>
      <c r="E47" s="78"/>
    </row>
    <row r="48" spans="1:6" ht="19.5" x14ac:dyDescent="0.25">
      <c r="A48" s="16" t="s">
        <v>8</v>
      </c>
      <c r="B48" s="16" t="s">
        <v>9</v>
      </c>
      <c r="C48" s="16" t="s">
        <v>24</v>
      </c>
      <c r="D48" s="16" t="s">
        <v>10</v>
      </c>
      <c r="E48" s="16" t="s">
        <v>11</v>
      </c>
      <c r="F48" s="16" t="s">
        <v>5</v>
      </c>
    </row>
    <row r="49" spans="1:6" ht="91.5" customHeight="1" x14ac:dyDescent="0.25">
      <c r="A49" s="3" t="s">
        <v>144</v>
      </c>
      <c r="B49" s="3"/>
      <c r="C49" s="8" t="s">
        <v>569</v>
      </c>
      <c r="D49" s="3" t="s">
        <v>146</v>
      </c>
      <c r="E49" s="3" t="s">
        <v>145</v>
      </c>
      <c r="F49" s="3" t="s">
        <v>147</v>
      </c>
    </row>
    <row r="51" spans="1:6" ht="37.5" customHeight="1" x14ac:dyDescent="0.25">
      <c r="A51" s="64" t="s">
        <v>33</v>
      </c>
      <c r="B51" s="64"/>
      <c r="C51" s="64"/>
      <c r="D51" s="64"/>
      <c r="E51" s="64"/>
    </row>
    <row r="52" spans="1:6" ht="19.5" x14ac:dyDescent="0.25">
      <c r="A52" s="16" t="s">
        <v>28</v>
      </c>
      <c r="B52" s="16" t="s">
        <v>29</v>
      </c>
      <c r="C52" s="16" t="s">
        <v>24</v>
      </c>
      <c r="D52" s="16" t="s">
        <v>4</v>
      </c>
      <c r="E52" s="16" t="s">
        <v>30</v>
      </c>
    </row>
    <row r="53" spans="1:6" ht="58.5" x14ac:dyDescent="0.25">
      <c r="A53" s="3" t="s">
        <v>142</v>
      </c>
      <c r="B53" s="3"/>
      <c r="C53" s="8" t="s">
        <v>569</v>
      </c>
      <c r="D53" s="3" t="s">
        <v>533</v>
      </c>
      <c r="E53" s="3" t="s">
        <v>143</v>
      </c>
    </row>
  </sheetData>
  <mergeCells count="17">
    <mergeCell ref="A20:A22"/>
    <mergeCell ref="A5:A8"/>
    <mergeCell ref="A30:A32"/>
    <mergeCell ref="A43:E43"/>
    <mergeCell ref="A47:E47"/>
    <mergeCell ref="A13:A14"/>
    <mergeCell ref="A15:A16"/>
    <mergeCell ref="A1:E1"/>
    <mergeCell ref="E5:E8"/>
    <mergeCell ref="A11:E11"/>
    <mergeCell ref="A18:E18"/>
    <mergeCell ref="A3:E3"/>
    <mergeCell ref="A51:E51"/>
    <mergeCell ref="A24:E24"/>
    <mergeCell ref="A28:E28"/>
    <mergeCell ref="A34:E34"/>
    <mergeCell ref="A39:E39"/>
  </mergeCells>
  <phoneticPr fontId="1" type="noConversion"/>
  <pageMargins left="0.7" right="0.7" top="0.75" bottom="0.75" header="0.3" footer="0.3"/>
  <pageSetup paperSize="9" scale="86" orientation="portrait" horizontalDpi="300" verticalDpi="300" r:id="rId1"/>
  <rowBreaks count="2" manualBreakCount="2">
    <brk id="23" max="4" man="1"/>
    <brk id="45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view="pageBreakPreview" topLeftCell="A34" zoomScale="60" zoomScaleNormal="80" workbookViewId="0">
      <selection activeCell="C44" sqref="C44"/>
    </sheetView>
  </sheetViews>
  <sheetFormatPr defaultRowHeight="16.5" x14ac:dyDescent="0.25"/>
  <cols>
    <col min="1" max="1" width="19.75" style="15" customWidth="1"/>
    <col min="2" max="2" width="27.5" style="15" customWidth="1"/>
    <col min="3" max="3" width="18.875" style="15" customWidth="1"/>
    <col min="4" max="4" width="21.125" style="15" customWidth="1"/>
    <col min="5" max="5" width="20.25" style="15" customWidth="1"/>
    <col min="6" max="6" width="15.25" style="15" hidden="1" customWidth="1"/>
    <col min="7" max="16384" width="9" style="15"/>
  </cols>
  <sheetData>
    <row r="1" spans="1:10" ht="27.75" x14ac:dyDescent="0.25">
      <c r="A1" s="68" t="s">
        <v>360</v>
      </c>
      <c r="B1" s="68"/>
      <c r="C1" s="68"/>
      <c r="D1" s="68"/>
      <c r="E1" s="68"/>
    </row>
    <row r="3" spans="1:10" ht="27.75" x14ac:dyDescent="0.25">
      <c r="A3" s="65" t="s">
        <v>0</v>
      </c>
      <c r="B3" s="65"/>
      <c r="C3" s="65"/>
      <c r="D3" s="65"/>
      <c r="E3" s="65"/>
    </row>
    <row r="4" spans="1:10" ht="19.5" x14ac:dyDescent="0.25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</row>
    <row r="5" spans="1:10" ht="46.15" customHeight="1" x14ac:dyDescent="0.25">
      <c r="A5" s="66" t="s">
        <v>362</v>
      </c>
      <c r="B5" s="4" t="s">
        <v>534</v>
      </c>
      <c r="C5" s="4" t="s">
        <v>537</v>
      </c>
      <c r="D5" s="10" t="s">
        <v>538</v>
      </c>
      <c r="E5" s="66" t="str">
        <f>[2]警政!$E$62</f>
        <v>鼓山、鹽埕、旗山、六龜</v>
      </c>
    </row>
    <row r="6" spans="1:10" ht="39" x14ac:dyDescent="0.25">
      <c r="A6" s="80"/>
      <c r="B6" s="4" t="str">
        <f>[1]警政!B54</f>
        <v>小隊長</v>
      </c>
      <c r="C6" s="4" t="str">
        <f>[1]警政!C54</f>
        <v>李光勇</v>
      </c>
      <c r="D6" s="10" t="str">
        <f>[1]警政!D54</f>
        <v>警用6288    分機48</v>
      </c>
      <c r="E6" s="85"/>
    </row>
    <row r="7" spans="1:10" ht="39" x14ac:dyDescent="0.25">
      <c r="A7" s="80"/>
      <c r="B7" s="4" t="str">
        <f>[1]警政!B55</f>
        <v>偵查佐</v>
      </c>
      <c r="C7" s="4" t="str">
        <f>[1]警政!C55</f>
        <v>邱俊維</v>
      </c>
      <c r="D7" s="10" t="str">
        <f>[1]警政!D55</f>
        <v>警用6288    分機48</v>
      </c>
      <c r="E7" s="85"/>
    </row>
    <row r="8" spans="1:10" ht="39" x14ac:dyDescent="0.25">
      <c r="A8" s="81"/>
      <c r="B8" s="4" t="str">
        <f>[1]警政!B56</f>
        <v>偵查佐</v>
      </c>
      <c r="C8" s="4" t="str">
        <f>[1]警政!C56</f>
        <v>張騰仁</v>
      </c>
      <c r="D8" s="10" t="str">
        <f>[1]警政!D56</f>
        <v>警用6288    分機48</v>
      </c>
      <c r="E8" s="67"/>
    </row>
    <row r="9" spans="1:10" ht="19.5" x14ac:dyDescent="0.25">
      <c r="A9" s="4" t="s">
        <v>361</v>
      </c>
      <c r="B9" s="4" t="s">
        <v>283</v>
      </c>
      <c r="C9" s="4" t="s">
        <v>363</v>
      </c>
      <c r="D9" s="62" t="s">
        <v>364</v>
      </c>
      <c r="E9" s="7" t="s">
        <v>539</v>
      </c>
      <c r="G9" s="49"/>
      <c r="H9" s="49"/>
      <c r="I9" s="49"/>
      <c r="J9" s="54"/>
    </row>
    <row r="11" spans="1:10" ht="27.75" x14ac:dyDescent="0.25">
      <c r="A11" s="65" t="s">
        <v>12</v>
      </c>
      <c r="B11" s="65"/>
      <c r="C11" s="65"/>
      <c r="D11" s="65"/>
      <c r="E11" s="65"/>
      <c r="F11" s="48"/>
    </row>
    <row r="12" spans="1:10" ht="19.5" x14ac:dyDescent="0.25">
      <c r="A12" s="16" t="s">
        <v>7</v>
      </c>
      <c r="B12" s="16" t="s">
        <v>8</v>
      </c>
      <c r="C12" s="16" t="s">
        <v>570</v>
      </c>
      <c r="D12" s="16" t="s">
        <v>10</v>
      </c>
      <c r="E12" s="16" t="s">
        <v>11</v>
      </c>
      <c r="F12" s="16" t="s">
        <v>5</v>
      </c>
    </row>
    <row r="13" spans="1:10" ht="39" x14ac:dyDescent="0.25">
      <c r="A13" s="66" t="s">
        <v>35</v>
      </c>
      <c r="B13" s="3" t="s">
        <v>365</v>
      </c>
      <c r="C13" s="10"/>
      <c r="D13" s="3" t="s">
        <v>376</v>
      </c>
      <c r="E13" s="10" t="s">
        <v>370</v>
      </c>
      <c r="F13" s="5" t="s">
        <v>164</v>
      </c>
    </row>
    <row r="14" spans="1:10" ht="78" x14ac:dyDescent="0.25">
      <c r="A14" s="85"/>
      <c r="B14" s="3" t="s">
        <v>366</v>
      </c>
      <c r="C14" s="10" t="s">
        <v>369</v>
      </c>
      <c r="D14" s="3" t="s">
        <v>377</v>
      </c>
      <c r="E14" s="10" t="s">
        <v>371</v>
      </c>
      <c r="F14" s="10" t="s">
        <v>373</v>
      </c>
    </row>
    <row r="15" spans="1:10" ht="39" x14ac:dyDescent="0.25">
      <c r="A15" s="85"/>
      <c r="B15" s="3" t="s">
        <v>367</v>
      </c>
      <c r="C15" s="10"/>
      <c r="D15" s="3" t="s">
        <v>378</v>
      </c>
      <c r="E15" s="10" t="s">
        <v>370</v>
      </c>
      <c r="F15" s="10" t="s">
        <v>374</v>
      </c>
    </row>
    <row r="16" spans="1:10" ht="39" x14ac:dyDescent="0.25">
      <c r="A16" s="67"/>
      <c r="B16" s="3" t="s">
        <v>368</v>
      </c>
      <c r="C16" s="10"/>
      <c r="D16" s="3" t="s">
        <v>379</v>
      </c>
      <c r="E16" s="10" t="s">
        <v>372</v>
      </c>
      <c r="F16" s="10" t="s">
        <v>375</v>
      </c>
    </row>
    <row r="17" spans="1:6" ht="136.5" x14ac:dyDescent="0.25">
      <c r="A17" s="66" t="s">
        <v>213</v>
      </c>
      <c r="B17" s="3" t="s">
        <v>380</v>
      </c>
      <c r="C17" s="10"/>
      <c r="D17" s="3" t="s">
        <v>386</v>
      </c>
      <c r="E17" s="10" t="s">
        <v>385</v>
      </c>
      <c r="F17" s="5" t="s">
        <v>164</v>
      </c>
    </row>
    <row r="18" spans="1:6" ht="39" x14ac:dyDescent="0.25">
      <c r="A18" s="67"/>
      <c r="B18" s="3" t="s">
        <v>381</v>
      </c>
      <c r="C18" s="10" t="s">
        <v>382</v>
      </c>
      <c r="D18" s="3" t="s">
        <v>384</v>
      </c>
      <c r="E18" s="10" t="s">
        <v>383</v>
      </c>
      <c r="F18" s="5" t="s">
        <v>164</v>
      </c>
    </row>
    <row r="20" spans="1:6" ht="27.75" x14ac:dyDescent="0.25">
      <c r="A20" s="65" t="s">
        <v>13</v>
      </c>
      <c r="B20" s="65"/>
      <c r="C20" s="65"/>
      <c r="D20" s="65"/>
      <c r="E20" s="65"/>
      <c r="F20" s="48"/>
    </row>
    <row r="21" spans="1:6" ht="19.5" x14ac:dyDescent="0.25">
      <c r="A21" s="16" t="s">
        <v>7</v>
      </c>
      <c r="B21" s="16" t="s">
        <v>8</v>
      </c>
      <c r="C21" s="16" t="s">
        <v>9</v>
      </c>
      <c r="D21" s="16" t="s">
        <v>10</v>
      </c>
      <c r="E21" s="16" t="s">
        <v>11</v>
      </c>
      <c r="F21" s="16" t="s">
        <v>5</v>
      </c>
    </row>
    <row r="22" spans="1:6" ht="58.5" x14ac:dyDescent="0.25">
      <c r="A22" s="82" t="s">
        <v>195</v>
      </c>
      <c r="B22" s="61" t="s">
        <v>148</v>
      </c>
      <c r="C22" s="21"/>
      <c r="D22" s="60" t="s">
        <v>165</v>
      </c>
      <c r="E22" s="79" t="s">
        <v>197</v>
      </c>
      <c r="F22" s="22" t="s">
        <v>164</v>
      </c>
    </row>
    <row r="23" spans="1:6" ht="58.5" x14ac:dyDescent="0.25">
      <c r="A23" s="83"/>
      <c r="B23" s="61" t="s">
        <v>149</v>
      </c>
      <c r="C23" s="21"/>
      <c r="D23" s="60" t="s">
        <v>166</v>
      </c>
      <c r="E23" s="80"/>
      <c r="F23" s="22" t="s">
        <v>164</v>
      </c>
    </row>
    <row r="24" spans="1:6" ht="78" x14ac:dyDescent="0.25">
      <c r="A24" s="84"/>
      <c r="B24" s="61" t="s">
        <v>150</v>
      </c>
      <c r="C24" s="60" t="s">
        <v>181</v>
      </c>
      <c r="D24" s="60" t="s">
        <v>167</v>
      </c>
      <c r="E24" s="81"/>
      <c r="F24" s="22" t="s">
        <v>164</v>
      </c>
    </row>
    <row r="25" spans="1:6" ht="39" x14ac:dyDescent="0.25">
      <c r="A25" s="82" t="s">
        <v>196</v>
      </c>
      <c r="B25" s="18" t="s">
        <v>151</v>
      </c>
      <c r="C25" s="18" t="s">
        <v>182</v>
      </c>
      <c r="D25" s="19" t="s">
        <v>168</v>
      </c>
      <c r="E25" s="19" t="s">
        <v>198</v>
      </c>
      <c r="F25" s="22" t="s">
        <v>164</v>
      </c>
    </row>
    <row r="26" spans="1:6" ht="39" x14ac:dyDescent="0.25">
      <c r="A26" s="83"/>
      <c r="B26" s="18" t="s">
        <v>152</v>
      </c>
      <c r="C26" s="18" t="s">
        <v>183</v>
      </c>
      <c r="D26" s="19" t="s">
        <v>169</v>
      </c>
      <c r="E26" s="19" t="s">
        <v>199</v>
      </c>
      <c r="F26" s="22" t="s">
        <v>164</v>
      </c>
    </row>
    <row r="27" spans="1:6" ht="39" x14ac:dyDescent="0.25">
      <c r="A27" s="83"/>
      <c r="B27" s="18" t="s">
        <v>153</v>
      </c>
      <c r="C27" s="18" t="s">
        <v>184</v>
      </c>
      <c r="D27" s="19" t="s">
        <v>170</v>
      </c>
      <c r="E27" s="19" t="s">
        <v>200</v>
      </c>
      <c r="F27" s="22" t="s">
        <v>164</v>
      </c>
    </row>
    <row r="28" spans="1:6" ht="39" x14ac:dyDescent="0.25">
      <c r="A28" s="83"/>
      <c r="B28" s="18" t="s">
        <v>154</v>
      </c>
      <c r="C28" s="18" t="s">
        <v>185</v>
      </c>
      <c r="D28" s="19" t="s">
        <v>171</v>
      </c>
      <c r="E28" s="19" t="s">
        <v>201</v>
      </c>
      <c r="F28" s="22" t="s">
        <v>164</v>
      </c>
    </row>
    <row r="29" spans="1:6" ht="39" x14ac:dyDescent="0.25">
      <c r="A29" s="83"/>
      <c r="B29" s="18" t="s">
        <v>155</v>
      </c>
      <c r="C29" s="18" t="s">
        <v>186</v>
      </c>
      <c r="D29" s="19" t="s">
        <v>172</v>
      </c>
      <c r="E29" s="19" t="s">
        <v>202</v>
      </c>
      <c r="F29" s="22" t="s">
        <v>164</v>
      </c>
    </row>
    <row r="30" spans="1:6" ht="39" x14ac:dyDescent="0.25">
      <c r="A30" s="83"/>
      <c r="B30" s="18" t="s">
        <v>156</v>
      </c>
      <c r="C30" s="18" t="s">
        <v>187</v>
      </c>
      <c r="D30" s="19" t="s">
        <v>173</v>
      </c>
      <c r="E30" s="19" t="s">
        <v>203</v>
      </c>
      <c r="F30" s="22" t="s">
        <v>164</v>
      </c>
    </row>
    <row r="31" spans="1:6" ht="39" x14ac:dyDescent="0.25">
      <c r="A31" s="83"/>
      <c r="B31" s="18" t="s">
        <v>157</v>
      </c>
      <c r="C31" s="18" t="s">
        <v>188</v>
      </c>
      <c r="D31" s="19" t="s">
        <v>174</v>
      </c>
      <c r="E31" s="19" t="s">
        <v>204</v>
      </c>
      <c r="F31" s="22" t="s">
        <v>164</v>
      </c>
    </row>
    <row r="32" spans="1:6" ht="39" x14ac:dyDescent="0.25">
      <c r="A32" s="83"/>
      <c r="B32" s="18" t="s">
        <v>158</v>
      </c>
      <c r="C32" s="18" t="s">
        <v>189</v>
      </c>
      <c r="D32" s="19" t="s">
        <v>175</v>
      </c>
      <c r="E32" s="19" t="s">
        <v>205</v>
      </c>
      <c r="F32" s="22" t="s">
        <v>164</v>
      </c>
    </row>
    <row r="33" spans="1:6" ht="39" x14ac:dyDescent="0.25">
      <c r="A33" s="83"/>
      <c r="B33" s="18" t="s">
        <v>159</v>
      </c>
      <c r="C33" s="18" t="s">
        <v>190</v>
      </c>
      <c r="D33" s="19" t="s">
        <v>176</v>
      </c>
      <c r="E33" s="19" t="s">
        <v>206</v>
      </c>
      <c r="F33" s="22" t="s">
        <v>164</v>
      </c>
    </row>
    <row r="34" spans="1:6" ht="39" x14ac:dyDescent="0.25">
      <c r="A34" s="83"/>
      <c r="B34" s="18" t="s">
        <v>160</v>
      </c>
      <c r="C34" s="18" t="s">
        <v>191</v>
      </c>
      <c r="D34" s="19" t="s">
        <v>177</v>
      </c>
      <c r="E34" s="19" t="s">
        <v>207</v>
      </c>
      <c r="F34" s="22" t="s">
        <v>164</v>
      </c>
    </row>
    <row r="35" spans="1:6" ht="39" x14ac:dyDescent="0.25">
      <c r="A35" s="83"/>
      <c r="B35" s="18" t="s">
        <v>161</v>
      </c>
      <c r="C35" s="18" t="s">
        <v>192</v>
      </c>
      <c r="D35" s="19" t="s">
        <v>178</v>
      </c>
      <c r="E35" s="19" t="s">
        <v>208</v>
      </c>
      <c r="F35" s="22" t="s">
        <v>164</v>
      </c>
    </row>
    <row r="36" spans="1:6" ht="39" x14ac:dyDescent="0.25">
      <c r="A36" s="83"/>
      <c r="B36" s="18" t="s">
        <v>162</v>
      </c>
      <c r="C36" s="18" t="s">
        <v>193</v>
      </c>
      <c r="D36" s="19" t="s">
        <v>179</v>
      </c>
      <c r="E36" s="19" t="s">
        <v>209</v>
      </c>
      <c r="F36" s="22" t="s">
        <v>164</v>
      </c>
    </row>
    <row r="37" spans="1:6" ht="39" x14ac:dyDescent="0.25">
      <c r="A37" s="84"/>
      <c r="B37" s="18" t="s">
        <v>163</v>
      </c>
      <c r="C37" s="18" t="s">
        <v>194</v>
      </c>
      <c r="D37" s="19" t="s">
        <v>180</v>
      </c>
      <c r="E37" s="19" t="s">
        <v>210</v>
      </c>
      <c r="F37" s="22" t="s">
        <v>164</v>
      </c>
    </row>
    <row r="39" spans="1:6" ht="27.75" x14ac:dyDescent="0.25">
      <c r="A39" s="65" t="s">
        <v>15</v>
      </c>
      <c r="B39" s="65"/>
      <c r="C39" s="65"/>
      <c r="D39" s="65"/>
      <c r="E39" s="65"/>
    </row>
    <row r="40" spans="1:6" ht="19.5" x14ac:dyDescent="0.25">
      <c r="A40" s="16" t="s">
        <v>7</v>
      </c>
      <c r="B40" s="16" t="s">
        <v>8</v>
      </c>
      <c r="C40" s="16" t="s">
        <v>570</v>
      </c>
      <c r="D40" s="16" t="s">
        <v>10</v>
      </c>
      <c r="E40" s="16" t="s">
        <v>11</v>
      </c>
      <c r="F40" s="16" t="s">
        <v>5</v>
      </c>
    </row>
    <row r="41" spans="1:6" ht="58.5" x14ac:dyDescent="0.25">
      <c r="A41" s="8" t="s">
        <v>212</v>
      </c>
      <c r="B41" s="8" t="s">
        <v>232</v>
      </c>
      <c r="C41" s="8" t="s">
        <v>387</v>
      </c>
      <c r="D41" s="8" t="s">
        <v>233</v>
      </c>
      <c r="E41" s="8" t="s">
        <v>235</v>
      </c>
      <c r="F41" s="8" t="s">
        <v>234</v>
      </c>
    </row>
    <row r="43" spans="1:6" ht="27.75" x14ac:dyDescent="0.25">
      <c r="A43" s="65" t="s">
        <v>15</v>
      </c>
      <c r="B43" s="65"/>
      <c r="C43" s="65"/>
      <c r="D43" s="65"/>
      <c r="E43" s="65"/>
    </row>
    <row r="44" spans="1:6" ht="19.5" x14ac:dyDescent="0.25">
      <c r="A44" s="16" t="s">
        <v>7</v>
      </c>
      <c r="B44" s="16" t="s">
        <v>8</v>
      </c>
      <c r="C44" s="16" t="s">
        <v>570</v>
      </c>
      <c r="D44" s="16" t="s">
        <v>10</v>
      </c>
      <c r="E44" s="16" t="s">
        <v>11</v>
      </c>
      <c r="F44" s="16" t="s">
        <v>5</v>
      </c>
    </row>
    <row r="45" spans="1:6" ht="39" x14ac:dyDescent="0.25">
      <c r="A45" s="74" t="s">
        <v>388</v>
      </c>
      <c r="B45" s="10" t="s">
        <v>399</v>
      </c>
      <c r="C45" s="10"/>
      <c r="D45" s="10" t="s">
        <v>401</v>
      </c>
      <c r="E45" s="10" t="s">
        <v>400</v>
      </c>
      <c r="F45" s="5"/>
    </row>
    <row r="46" spans="1:6" ht="39" x14ac:dyDescent="0.25">
      <c r="A46" s="74"/>
      <c r="B46" s="10" t="s">
        <v>402</v>
      </c>
      <c r="C46" s="10"/>
      <c r="D46" s="10" t="s">
        <v>404</v>
      </c>
      <c r="E46" s="10" t="s">
        <v>403</v>
      </c>
      <c r="F46" s="5"/>
    </row>
    <row r="47" spans="1:6" ht="39" x14ac:dyDescent="0.25">
      <c r="A47" s="74"/>
      <c r="B47" s="10" t="s">
        <v>405</v>
      </c>
      <c r="C47" s="10"/>
      <c r="D47" s="10" t="s">
        <v>407</v>
      </c>
      <c r="E47" s="10" t="s">
        <v>406</v>
      </c>
      <c r="F47" s="5"/>
    </row>
    <row r="48" spans="1:6" ht="39.75" customHeight="1" x14ac:dyDescent="0.25">
      <c r="A48" s="74" t="s">
        <v>389</v>
      </c>
      <c r="B48" s="10" t="s">
        <v>390</v>
      </c>
      <c r="C48" s="10"/>
      <c r="D48" s="10" t="s">
        <v>392</v>
      </c>
      <c r="E48" s="10" t="s">
        <v>391</v>
      </c>
      <c r="F48" s="5"/>
    </row>
    <row r="49" spans="1:6" ht="78" x14ac:dyDescent="0.25">
      <c r="A49" s="74"/>
      <c r="B49" s="10" t="s">
        <v>393</v>
      </c>
      <c r="C49" s="10"/>
      <c r="D49" s="10" t="s">
        <v>395</v>
      </c>
      <c r="E49" s="10" t="s">
        <v>394</v>
      </c>
      <c r="F49" s="5"/>
    </row>
    <row r="50" spans="1:6" ht="19.5" customHeight="1" x14ac:dyDescent="0.25">
      <c r="A50" s="74"/>
      <c r="B50" s="10" t="s">
        <v>396</v>
      </c>
      <c r="C50" s="10"/>
      <c r="D50" s="10" t="s">
        <v>398</v>
      </c>
      <c r="E50" s="10" t="s">
        <v>397</v>
      </c>
      <c r="F50" s="5"/>
    </row>
    <row r="51" spans="1:6" ht="19.5" customHeight="1" x14ac:dyDescent="0.25"/>
    <row r="52" spans="1:6" ht="27.75" x14ac:dyDescent="0.25">
      <c r="A52" s="65" t="s">
        <v>16</v>
      </c>
      <c r="B52" s="65"/>
      <c r="C52" s="65"/>
      <c r="D52" s="65"/>
      <c r="E52" s="65"/>
    </row>
    <row r="53" spans="1:6" ht="39" x14ac:dyDescent="0.25">
      <c r="A53" s="24" t="s">
        <v>17</v>
      </c>
      <c r="B53" s="24" t="s">
        <v>18</v>
      </c>
      <c r="C53" s="24" t="s">
        <v>20</v>
      </c>
      <c r="D53" s="24" t="s">
        <v>10</v>
      </c>
      <c r="E53" s="24" t="s">
        <v>19</v>
      </c>
      <c r="F53" s="24" t="s">
        <v>5</v>
      </c>
    </row>
    <row r="54" spans="1:6" ht="148.5" x14ac:dyDescent="0.25">
      <c r="A54" s="18" t="s">
        <v>236</v>
      </c>
      <c r="B54" s="8"/>
      <c r="C54" s="25" t="s">
        <v>239</v>
      </c>
      <c r="D54" s="8" t="s">
        <v>238</v>
      </c>
      <c r="E54" s="8" t="s">
        <v>237</v>
      </c>
      <c r="F54" s="25" t="s">
        <v>240</v>
      </c>
    </row>
    <row r="56" spans="1:6" ht="27.75" x14ac:dyDescent="0.25">
      <c r="A56" s="65" t="s">
        <v>21</v>
      </c>
      <c r="B56" s="65"/>
      <c r="C56" s="65"/>
      <c r="D56" s="65"/>
      <c r="E56" s="65"/>
    </row>
    <row r="57" spans="1:6" ht="39" x14ac:dyDescent="0.25">
      <c r="A57" s="16" t="s">
        <v>17</v>
      </c>
      <c r="B57" s="16" t="s">
        <v>18</v>
      </c>
      <c r="C57" s="16" t="s">
        <v>24</v>
      </c>
      <c r="D57" s="28" t="s">
        <v>10</v>
      </c>
      <c r="E57" s="16" t="s">
        <v>23</v>
      </c>
      <c r="F57" s="16" t="s">
        <v>5</v>
      </c>
    </row>
    <row r="58" spans="1:6" ht="78" x14ac:dyDescent="0.25">
      <c r="A58" s="8" t="s">
        <v>408</v>
      </c>
      <c r="B58" s="8"/>
      <c r="C58" s="8" t="s">
        <v>138</v>
      </c>
      <c r="D58" s="8" t="s">
        <v>409</v>
      </c>
      <c r="E58" s="8" t="s">
        <v>410</v>
      </c>
      <c r="F58" s="8"/>
    </row>
    <row r="60" spans="1:6" ht="34.15" customHeight="1" x14ac:dyDescent="0.25">
      <c r="A60" s="64" t="s">
        <v>25</v>
      </c>
      <c r="B60" s="75"/>
      <c r="C60" s="75"/>
      <c r="D60" s="75"/>
      <c r="E60" s="75"/>
    </row>
    <row r="61" spans="1:6" ht="19.5" x14ac:dyDescent="0.25">
      <c r="A61" s="28" t="s">
        <v>8</v>
      </c>
      <c r="B61" s="28" t="s">
        <v>9</v>
      </c>
      <c r="C61" s="16" t="s">
        <v>24</v>
      </c>
      <c r="D61" s="28" t="s">
        <v>10</v>
      </c>
      <c r="E61" s="28" t="s">
        <v>11</v>
      </c>
      <c r="F61" s="28" t="s">
        <v>5</v>
      </c>
    </row>
    <row r="62" spans="1:6" ht="58.5" x14ac:dyDescent="0.25">
      <c r="A62" s="3" t="s">
        <v>411</v>
      </c>
      <c r="B62" s="10"/>
      <c r="C62" s="8" t="s">
        <v>567</v>
      </c>
      <c r="D62" s="3" t="s">
        <v>413</v>
      </c>
      <c r="E62" s="10" t="s">
        <v>412</v>
      </c>
      <c r="F62" s="5"/>
    </row>
    <row r="63" spans="1:6" hidden="1" x14ac:dyDescent="0.25"/>
    <row r="64" spans="1:6" ht="33" hidden="1" customHeight="1" x14ac:dyDescent="0.25">
      <c r="A64" s="76" t="s">
        <v>26</v>
      </c>
      <c r="B64" s="77"/>
      <c r="C64" s="77"/>
      <c r="D64" s="77"/>
      <c r="E64" s="78"/>
    </row>
    <row r="65" spans="1:5" ht="19.5" hidden="1" x14ac:dyDescent="0.25">
      <c r="A65" s="16" t="s">
        <v>8</v>
      </c>
      <c r="B65" s="16" t="s">
        <v>9</v>
      </c>
      <c r="C65" s="16" t="s">
        <v>10</v>
      </c>
      <c r="D65" s="16" t="s">
        <v>5</v>
      </c>
      <c r="E65" s="16" t="s">
        <v>11</v>
      </c>
    </row>
    <row r="66" spans="1:5" hidden="1" x14ac:dyDescent="0.25"/>
    <row r="67" spans="1:5" hidden="1" x14ac:dyDescent="0.25"/>
    <row r="68" spans="1:5" hidden="1" x14ac:dyDescent="0.25"/>
    <row r="69" spans="1:5" hidden="1" x14ac:dyDescent="0.25"/>
    <row r="70" spans="1:5" ht="27.75" hidden="1" x14ac:dyDescent="0.25">
      <c r="A70" s="86" t="s">
        <v>27</v>
      </c>
      <c r="B70" s="86"/>
      <c r="C70" s="86"/>
      <c r="D70" s="86"/>
    </row>
    <row r="71" spans="1:5" ht="19.5" hidden="1" x14ac:dyDescent="0.25">
      <c r="A71" s="16" t="s">
        <v>28</v>
      </c>
      <c r="B71" s="16" t="s">
        <v>29</v>
      </c>
      <c r="C71" s="16" t="s">
        <v>30</v>
      </c>
      <c r="D71" s="16" t="s">
        <v>4</v>
      </c>
    </row>
    <row r="72" spans="1:5" hidden="1" x14ac:dyDescent="0.25"/>
    <row r="73" spans="1:5" hidden="1" x14ac:dyDescent="0.25"/>
    <row r="74" spans="1:5" hidden="1" x14ac:dyDescent="0.25"/>
    <row r="75" spans="1:5" hidden="1" x14ac:dyDescent="0.25"/>
    <row r="76" spans="1:5" ht="19.5" hidden="1" x14ac:dyDescent="0.25">
      <c r="A76" s="87" t="s">
        <v>31</v>
      </c>
      <c r="B76" s="87"/>
      <c r="C76" s="87"/>
      <c r="D76" s="87"/>
      <c r="E76" s="87"/>
    </row>
    <row r="77" spans="1:5" hidden="1" x14ac:dyDescent="0.25">
      <c r="A77" s="29" t="s">
        <v>28</v>
      </c>
      <c r="B77" s="29" t="s">
        <v>29</v>
      </c>
      <c r="C77" s="29" t="s">
        <v>30</v>
      </c>
      <c r="D77" s="29" t="s">
        <v>4</v>
      </c>
      <c r="E77" s="29" t="s">
        <v>32</v>
      </c>
    </row>
    <row r="78" spans="1:5" hidden="1" x14ac:dyDescent="0.25"/>
    <row r="79" spans="1:5" hidden="1" x14ac:dyDescent="0.25"/>
    <row r="80" spans="1:5" hidden="1" x14ac:dyDescent="0.25"/>
    <row r="81" spans="1:4" hidden="1" x14ac:dyDescent="0.25"/>
    <row r="82" spans="1:4" ht="27.75" hidden="1" x14ac:dyDescent="0.25">
      <c r="A82" s="88" t="s">
        <v>34</v>
      </c>
      <c r="B82" s="88"/>
      <c r="C82" s="88"/>
      <c r="D82" s="88"/>
    </row>
    <row r="83" spans="1:4" ht="19.5" hidden="1" x14ac:dyDescent="0.25">
      <c r="A83" s="16" t="s">
        <v>28</v>
      </c>
      <c r="B83" s="16" t="s">
        <v>29</v>
      </c>
      <c r="C83" s="16" t="s">
        <v>30</v>
      </c>
      <c r="D83" s="16" t="s">
        <v>4</v>
      </c>
    </row>
    <row r="84" spans="1:4" hidden="1" x14ac:dyDescent="0.25"/>
    <row r="85" spans="1:4" hidden="1" x14ac:dyDescent="0.25"/>
    <row r="86" spans="1:4" ht="27.75" hidden="1" x14ac:dyDescent="0.25">
      <c r="A86" s="86" t="s">
        <v>33</v>
      </c>
      <c r="B86" s="86"/>
      <c r="C86" s="86"/>
      <c r="D86" s="86"/>
    </row>
    <row r="87" spans="1:4" ht="19.5" hidden="1" x14ac:dyDescent="0.25">
      <c r="A87" s="16" t="s">
        <v>28</v>
      </c>
      <c r="B87" s="16" t="s">
        <v>29</v>
      </c>
      <c r="C87" s="16" t="s">
        <v>30</v>
      </c>
      <c r="D87" s="16" t="s">
        <v>4</v>
      </c>
    </row>
  </sheetData>
  <mergeCells count="23">
    <mergeCell ref="A82:D82"/>
    <mergeCell ref="A86:D86"/>
    <mergeCell ref="A60:E60"/>
    <mergeCell ref="A64:E64"/>
    <mergeCell ref="A45:A47"/>
    <mergeCell ref="A48:A50"/>
    <mergeCell ref="A52:E52"/>
    <mergeCell ref="A1:E1"/>
    <mergeCell ref="A11:E11"/>
    <mergeCell ref="A20:E20"/>
    <mergeCell ref="A70:D70"/>
    <mergeCell ref="A76:E76"/>
    <mergeCell ref="A39:E39"/>
    <mergeCell ref="A43:E43"/>
    <mergeCell ref="A56:E56"/>
    <mergeCell ref="E22:E24"/>
    <mergeCell ref="A22:A24"/>
    <mergeCell ref="A25:A37"/>
    <mergeCell ref="A3:E3"/>
    <mergeCell ref="A5:A8"/>
    <mergeCell ref="E5:E8"/>
    <mergeCell ref="A13:A16"/>
    <mergeCell ref="A17:A18"/>
  </mergeCells>
  <phoneticPr fontId="1" type="noConversion"/>
  <pageMargins left="0.7" right="0.7" top="0.75" bottom="0.75" header="0.3" footer="0.3"/>
  <pageSetup paperSize="9" scale="83" orientation="portrait" horizontalDpi="300" verticalDpi="300" r:id="rId1"/>
  <rowBreaks count="2" manualBreakCount="2">
    <brk id="19" max="4" man="1"/>
    <brk id="42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view="pageBreakPreview" topLeftCell="A34" zoomScale="60" zoomScaleNormal="80" workbookViewId="0">
      <selection activeCell="C45" sqref="C45"/>
    </sheetView>
  </sheetViews>
  <sheetFormatPr defaultRowHeight="16.5" x14ac:dyDescent="0.25"/>
  <cols>
    <col min="1" max="1" width="16.75" style="15" customWidth="1"/>
    <col min="2" max="2" width="27.5" style="15" customWidth="1"/>
    <col min="3" max="3" width="14.5" style="15" customWidth="1"/>
    <col min="4" max="4" width="21.125" style="15" customWidth="1"/>
    <col min="5" max="5" width="22.125" style="15" bestFit="1" customWidth="1"/>
    <col min="6" max="6" width="18.625" style="15" hidden="1" customWidth="1"/>
    <col min="7" max="16384" width="9" style="15"/>
  </cols>
  <sheetData>
    <row r="1" spans="1:7" ht="27.75" x14ac:dyDescent="0.25">
      <c r="A1" s="68" t="s">
        <v>211</v>
      </c>
      <c r="B1" s="68"/>
      <c r="C1" s="68"/>
      <c r="D1" s="68"/>
      <c r="E1" s="68"/>
      <c r="F1" s="36"/>
    </row>
    <row r="3" spans="1:7" ht="27.75" x14ac:dyDescent="0.25">
      <c r="A3" s="65" t="s">
        <v>0</v>
      </c>
      <c r="B3" s="65"/>
      <c r="C3" s="65"/>
      <c r="D3" s="65"/>
      <c r="E3" s="65"/>
    </row>
    <row r="4" spans="1:7" ht="19.5" x14ac:dyDescent="0.25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</row>
    <row r="5" spans="1:7" ht="46.15" customHeight="1" x14ac:dyDescent="0.25">
      <c r="A5" s="66" t="s">
        <v>543</v>
      </c>
      <c r="B5" s="4" t="str">
        <f>[1]警政!B50</f>
        <v>分隊長</v>
      </c>
      <c r="C5" s="4" t="str">
        <f>[1]警政!C50</f>
        <v>許延榮</v>
      </c>
      <c r="D5" s="10" t="str">
        <f>[1]警政!D50</f>
        <v>警用6288    分機46</v>
      </c>
      <c r="E5" s="69" t="s">
        <v>540</v>
      </c>
    </row>
    <row r="6" spans="1:7" ht="39" x14ac:dyDescent="0.25">
      <c r="A6" s="80"/>
      <c r="B6" s="4" t="str">
        <f>[1]警政!B51</f>
        <v>小隊長</v>
      </c>
      <c r="C6" s="4" t="str">
        <f>[1]警政!C51</f>
        <v>王昶盛</v>
      </c>
      <c r="D6" s="10" t="str">
        <f>[1]警政!D51</f>
        <v>警用6288    分機48</v>
      </c>
      <c r="E6" s="69"/>
    </row>
    <row r="7" spans="1:7" ht="39" x14ac:dyDescent="0.25">
      <c r="A7" s="80"/>
      <c r="B7" s="4" t="str">
        <f>[1]警政!B52</f>
        <v>偵查佐</v>
      </c>
      <c r="C7" s="4" t="str">
        <f>[1]警政!C52</f>
        <v>李彥嶔</v>
      </c>
      <c r="D7" s="10" t="str">
        <f>[1]警政!D52</f>
        <v>警用6288    分機45</v>
      </c>
      <c r="E7" s="69"/>
    </row>
    <row r="8" spans="1:7" ht="39" x14ac:dyDescent="0.25">
      <c r="A8" s="81"/>
      <c r="B8" s="4" t="str">
        <f>[1]警政!B53</f>
        <v>偵查佐</v>
      </c>
      <c r="C8" s="4" t="str">
        <f>[1]警政!C53</f>
        <v>郭博文</v>
      </c>
      <c r="D8" s="10" t="str">
        <f>[1]警政!D53</f>
        <v>警用6288    分機45</v>
      </c>
      <c r="E8" s="69"/>
    </row>
    <row r="9" spans="1:7" ht="19.5" x14ac:dyDescent="0.25">
      <c r="A9" s="53" t="s">
        <v>419</v>
      </c>
      <c r="B9" s="52" t="s">
        <v>421</v>
      </c>
      <c r="C9" s="52" t="s">
        <v>420</v>
      </c>
      <c r="D9" s="53" t="s">
        <v>542</v>
      </c>
      <c r="E9" s="7" t="s">
        <v>541</v>
      </c>
      <c r="G9" s="54"/>
    </row>
    <row r="11" spans="1:7" ht="27.75" x14ac:dyDescent="0.25">
      <c r="A11" s="64" t="s">
        <v>12</v>
      </c>
      <c r="B11" s="64"/>
      <c r="C11" s="64"/>
      <c r="D11" s="64"/>
      <c r="E11" s="64"/>
    </row>
    <row r="12" spans="1:7" ht="19.5" x14ac:dyDescent="0.25">
      <c r="A12" s="16" t="s">
        <v>7</v>
      </c>
      <c r="B12" s="16" t="s">
        <v>8</v>
      </c>
      <c r="C12" s="16" t="s">
        <v>570</v>
      </c>
      <c r="D12" s="16" t="s">
        <v>10</v>
      </c>
      <c r="E12" s="16" t="s">
        <v>11</v>
      </c>
      <c r="F12" s="16" t="s">
        <v>5</v>
      </c>
    </row>
    <row r="13" spans="1:7" s="17" customFormat="1" ht="39" x14ac:dyDescent="0.25">
      <c r="A13" s="89" t="s">
        <v>212</v>
      </c>
      <c r="B13" s="55" t="s">
        <v>422</v>
      </c>
      <c r="C13" s="21"/>
      <c r="D13" s="13" t="s">
        <v>442</v>
      </c>
      <c r="E13" s="57" t="s">
        <v>432</v>
      </c>
      <c r="F13" s="56" t="s">
        <v>451</v>
      </c>
    </row>
    <row r="14" spans="1:7" s="17" customFormat="1" ht="39" x14ac:dyDescent="0.25">
      <c r="A14" s="90"/>
      <c r="B14" s="3" t="s">
        <v>423</v>
      </c>
      <c r="C14" s="21"/>
      <c r="D14" s="3" t="s">
        <v>443</v>
      </c>
      <c r="E14" s="10" t="s">
        <v>433</v>
      </c>
      <c r="F14" s="5" t="s">
        <v>451</v>
      </c>
    </row>
    <row r="15" spans="1:7" s="17" customFormat="1" ht="39" x14ac:dyDescent="0.25">
      <c r="A15" s="91"/>
      <c r="B15" s="3" t="s">
        <v>424</v>
      </c>
      <c r="C15" s="21"/>
      <c r="D15" s="3" t="s">
        <v>444</v>
      </c>
      <c r="E15" s="10" t="s">
        <v>434</v>
      </c>
      <c r="F15" s="10" t="s">
        <v>452</v>
      </c>
    </row>
    <row r="16" spans="1:7" s="17" customFormat="1" ht="39" x14ac:dyDescent="0.25">
      <c r="A16" s="89" t="s">
        <v>213</v>
      </c>
      <c r="B16" s="3" t="s">
        <v>425</v>
      </c>
      <c r="C16" s="21"/>
      <c r="D16" s="3" t="s">
        <v>445</v>
      </c>
      <c r="E16" s="10" t="s">
        <v>435</v>
      </c>
      <c r="F16" s="5" t="s">
        <v>451</v>
      </c>
    </row>
    <row r="17" spans="1:6" s="17" customFormat="1" ht="39" x14ac:dyDescent="0.25">
      <c r="A17" s="90"/>
      <c r="B17" s="3" t="s">
        <v>426</v>
      </c>
      <c r="C17" s="21"/>
      <c r="D17" s="3" t="s">
        <v>446</v>
      </c>
      <c r="E17" s="10" t="s">
        <v>436</v>
      </c>
      <c r="F17" s="5" t="s">
        <v>451</v>
      </c>
    </row>
    <row r="18" spans="1:6" s="17" customFormat="1" ht="39" x14ac:dyDescent="0.25">
      <c r="A18" s="90"/>
      <c r="B18" s="3" t="s">
        <v>427</v>
      </c>
      <c r="C18" s="21"/>
      <c r="D18" s="3" t="s">
        <v>447</v>
      </c>
      <c r="E18" s="10" t="s">
        <v>437</v>
      </c>
      <c r="F18" s="5" t="s">
        <v>451</v>
      </c>
    </row>
    <row r="19" spans="1:6" s="17" customFormat="1" ht="39" x14ac:dyDescent="0.25">
      <c r="A19" s="90"/>
      <c r="B19" s="3" t="s">
        <v>428</v>
      </c>
      <c r="C19" s="21"/>
      <c r="D19" s="3" t="s">
        <v>448</v>
      </c>
      <c r="E19" s="10" t="s">
        <v>438</v>
      </c>
      <c r="F19" s="5" t="s">
        <v>451</v>
      </c>
    </row>
    <row r="20" spans="1:6" s="17" customFormat="1" ht="58.5" x14ac:dyDescent="0.25">
      <c r="A20" s="90"/>
      <c r="B20" s="3" t="s">
        <v>429</v>
      </c>
      <c r="C20" s="21"/>
      <c r="D20" s="3" t="s">
        <v>449</v>
      </c>
      <c r="E20" s="10" t="s">
        <v>439</v>
      </c>
      <c r="F20" s="5" t="s">
        <v>451</v>
      </c>
    </row>
    <row r="21" spans="1:6" ht="39" x14ac:dyDescent="0.25">
      <c r="A21" s="90"/>
      <c r="B21" s="3" t="s">
        <v>430</v>
      </c>
      <c r="C21" s="21"/>
      <c r="D21" s="3" t="s">
        <v>450</v>
      </c>
      <c r="E21" s="10" t="s">
        <v>440</v>
      </c>
      <c r="F21" s="5" t="s">
        <v>451</v>
      </c>
    </row>
    <row r="22" spans="1:6" ht="42.75" customHeight="1" x14ac:dyDescent="0.25">
      <c r="A22" s="91"/>
      <c r="B22" s="3" t="s">
        <v>431</v>
      </c>
      <c r="C22" s="22"/>
      <c r="D22" s="3" t="s">
        <v>238</v>
      </c>
      <c r="E22" s="10" t="s">
        <v>441</v>
      </c>
      <c r="F22" s="5" t="s">
        <v>451</v>
      </c>
    </row>
    <row r="23" spans="1:6" ht="19.5" x14ac:dyDescent="0.25">
      <c r="A23" s="59"/>
      <c r="B23" s="37"/>
      <c r="C23" s="53"/>
      <c r="D23" s="37"/>
      <c r="E23" s="37"/>
      <c r="F23" s="37"/>
    </row>
    <row r="24" spans="1:6" ht="27.75" x14ac:dyDescent="0.25">
      <c r="A24" s="64" t="s">
        <v>13</v>
      </c>
      <c r="B24" s="64"/>
      <c r="C24" s="64"/>
      <c r="D24" s="64"/>
      <c r="E24" s="64"/>
    </row>
    <row r="25" spans="1:6" ht="39" x14ac:dyDescent="0.25">
      <c r="A25" s="16" t="s">
        <v>7</v>
      </c>
      <c r="B25" s="16" t="s">
        <v>8</v>
      </c>
      <c r="C25" s="16" t="s">
        <v>9</v>
      </c>
      <c r="D25" s="16" t="s">
        <v>10</v>
      </c>
      <c r="E25" s="16" t="s">
        <v>11</v>
      </c>
      <c r="F25" s="16" t="s">
        <v>5</v>
      </c>
    </row>
    <row r="26" spans="1:6" s="17" customFormat="1" ht="39" x14ac:dyDescent="0.25">
      <c r="A26" s="89" t="s">
        <v>227</v>
      </c>
      <c r="B26" s="18" t="s">
        <v>453</v>
      </c>
      <c r="C26" s="18" t="s">
        <v>463</v>
      </c>
      <c r="D26" s="19" t="s">
        <v>473</v>
      </c>
      <c r="E26" s="18" t="s">
        <v>557</v>
      </c>
      <c r="F26" s="21"/>
    </row>
    <row r="27" spans="1:6" s="17" customFormat="1" ht="39" x14ac:dyDescent="0.25">
      <c r="A27" s="90"/>
      <c r="B27" s="18" t="s">
        <v>454</v>
      </c>
      <c r="C27" s="18" t="s">
        <v>464</v>
      </c>
      <c r="D27" s="19" t="s">
        <v>474</v>
      </c>
      <c r="E27" s="18" t="s">
        <v>558</v>
      </c>
      <c r="F27" s="21"/>
    </row>
    <row r="28" spans="1:6" s="17" customFormat="1" ht="39" x14ac:dyDescent="0.25">
      <c r="A28" s="90"/>
      <c r="B28" s="18" t="s">
        <v>455</v>
      </c>
      <c r="C28" s="18" t="s">
        <v>465</v>
      </c>
      <c r="D28" s="19" t="s">
        <v>475</v>
      </c>
      <c r="E28" s="18" t="s">
        <v>559</v>
      </c>
      <c r="F28" s="21"/>
    </row>
    <row r="29" spans="1:6" s="17" customFormat="1" ht="39" x14ac:dyDescent="0.25">
      <c r="A29" s="90"/>
      <c r="B29" s="18" t="s">
        <v>456</v>
      </c>
      <c r="C29" s="18" t="s">
        <v>466</v>
      </c>
      <c r="D29" s="19" t="s">
        <v>476</v>
      </c>
      <c r="E29" s="18" t="s">
        <v>560</v>
      </c>
      <c r="F29" s="21"/>
    </row>
    <row r="30" spans="1:6" s="17" customFormat="1" ht="39" x14ac:dyDescent="0.25">
      <c r="A30" s="90"/>
      <c r="B30" s="18" t="s">
        <v>457</v>
      </c>
      <c r="C30" s="18" t="s">
        <v>467</v>
      </c>
      <c r="D30" s="19" t="s">
        <v>477</v>
      </c>
      <c r="E30" s="18" t="s">
        <v>561</v>
      </c>
      <c r="F30" s="21"/>
    </row>
    <row r="31" spans="1:6" s="17" customFormat="1" ht="39" x14ac:dyDescent="0.25">
      <c r="A31" s="90"/>
      <c r="B31" s="18" t="s">
        <v>458</v>
      </c>
      <c r="C31" s="18" t="s">
        <v>468</v>
      </c>
      <c r="D31" s="19" t="s">
        <v>478</v>
      </c>
      <c r="E31" s="18" t="s">
        <v>562</v>
      </c>
      <c r="F31" s="21"/>
    </row>
    <row r="32" spans="1:6" s="17" customFormat="1" ht="39" x14ac:dyDescent="0.25">
      <c r="A32" s="90"/>
      <c r="B32" s="18" t="s">
        <v>459</v>
      </c>
      <c r="C32" s="18" t="s">
        <v>469</v>
      </c>
      <c r="D32" s="19" t="s">
        <v>479</v>
      </c>
      <c r="E32" s="18" t="s">
        <v>563</v>
      </c>
      <c r="F32" s="21"/>
    </row>
    <row r="33" spans="1:6" s="17" customFormat="1" ht="39" x14ac:dyDescent="0.25">
      <c r="A33" s="90"/>
      <c r="B33" s="18" t="s">
        <v>460</v>
      </c>
      <c r="C33" s="18" t="s">
        <v>470</v>
      </c>
      <c r="D33" s="19" t="s">
        <v>480</v>
      </c>
      <c r="E33" s="18" t="s">
        <v>564</v>
      </c>
      <c r="F33" s="21"/>
    </row>
    <row r="34" spans="1:6" s="17" customFormat="1" ht="39" x14ac:dyDescent="0.25">
      <c r="A34" s="90"/>
      <c r="B34" s="18" t="s">
        <v>461</v>
      </c>
      <c r="C34" s="18" t="s">
        <v>471</v>
      </c>
      <c r="D34" s="19" t="s">
        <v>481</v>
      </c>
      <c r="E34" s="18" t="s">
        <v>565</v>
      </c>
      <c r="F34" s="21"/>
    </row>
    <row r="35" spans="1:6" ht="39" x14ac:dyDescent="0.25">
      <c r="A35" s="91"/>
      <c r="B35" s="18" t="s">
        <v>462</v>
      </c>
      <c r="C35" s="18" t="s">
        <v>472</v>
      </c>
      <c r="D35" s="19" t="s">
        <v>482</v>
      </c>
      <c r="E35" s="18" t="s">
        <v>566</v>
      </c>
      <c r="F35" s="22"/>
    </row>
    <row r="37" spans="1:6" ht="27.75" x14ac:dyDescent="0.25">
      <c r="A37" s="64" t="s">
        <v>15</v>
      </c>
      <c r="B37" s="64"/>
      <c r="C37" s="64"/>
      <c r="D37" s="64"/>
      <c r="E37" s="64"/>
    </row>
    <row r="38" spans="1:6" ht="19.5" x14ac:dyDescent="0.25">
      <c r="A38" s="16" t="s">
        <v>7</v>
      </c>
      <c r="B38" s="16" t="s">
        <v>8</v>
      </c>
      <c r="C38" s="16" t="s">
        <v>570</v>
      </c>
      <c r="D38" s="16" t="s">
        <v>10</v>
      </c>
      <c r="E38" s="16" t="s">
        <v>11</v>
      </c>
      <c r="F38" s="16" t="s">
        <v>5</v>
      </c>
    </row>
    <row r="39" spans="1:6" ht="97.5" x14ac:dyDescent="0.25">
      <c r="A39" s="82" t="s">
        <v>212</v>
      </c>
      <c r="B39" s="58" t="s">
        <v>483</v>
      </c>
      <c r="C39" s="8" t="s">
        <v>484</v>
      </c>
      <c r="D39" s="8" t="s">
        <v>486</v>
      </c>
      <c r="E39" s="8" t="s">
        <v>485</v>
      </c>
      <c r="F39" s="23" t="s">
        <v>451</v>
      </c>
    </row>
    <row r="40" spans="1:6" ht="41.25" customHeight="1" x14ac:dyDescent="0.25">
      <c r="A40" s="83"/>
      <c r="B40" s="58" t="s">
        <v>487</v>
      </c>
      <c r="C40" s="8"/>
      <c r="D40" s="8" t="s">
        <v>488</v>
      </c>
      <c r="E40" s="8" t="s">
        <v>485</v>
      </c>
      <c r="F40" s="23" t="s">
        <v>451</v>
      </c>
    </row>
    <row r="41" spans="1:6" ht="39" x14ac:dyDescent="0.25">
      <c r="A41" s="83"/>
      <c r="B41" s="58" t="s">
        <v>489</v>
      </c>
      <c r="C41" s="8"/>
      <c r="D41" s="8" t="s">
        <v>491</v>
      </c>
      <c r="E41" s="8" t="s">
        <v>490</v>
      </c>
      <c r="F41" s="23" t="s">
        <v>451</v>
      </c>
    </row>
    <row r="42" spans="1:6" ht="58.5" x14ac:dyDescent="0.25">
      <c r="A42" s="84"/>
      <c r="B42" s="58" t="s">
        <v>232</v>
      </c>
      <c r="C42" s="8" t="s">
        <v>492</v>
      </c>
      <c r="D42" s="8" t="s">
        <v>495</v>
      </c>
      <c r="E42" s="8" t="s">
        <v>493</v>
      </c>
      <c r="F42" s="8" t="s">
        <v>494</v>
      </c>
    </row>
    <row r="44" spans="1:6" ht="27.75" x14ac:dyDescent="0.25">
      <c r="A44" s="64" t="s">
        <v>15</v>
      </c>
      <c r="B44" s="64"/>
      <c r="C44" s="64"/>
      <c r="D44" s="64"/>
      <c r="E44" s="64"/>
    </row>
    <row r="45" spans="1:6" ht="19.5" x14ac:dyDescent="0.25">
      <c r="A45" s="16" t="s">
        <v>7</v>
      </c>
      <c r="B45" s="16" t="s">
        <v>8</v>
      </c>
      <c r="C45" s="16" t="s">
        <v>570</v>
      </c>
      <c r="D45" s="16" t="s">
        <v>10</v>
      </c>
      <c r="E45" s="16" t="s">
        <v>11</v>
      </c>
      <c r="F45" s="16" t="s">
        <v>5</v>
      </c>
    </row>
    <row r="46" spans="1:6" ht="39" x14ac:dyDescent="0.25">
      <c r="A46" s="74" t="s">
        <v>388</v>
      </c>
      <c r="B46" s="10" t="s">
        <v>496</v>
      </c>
      <c r="C46" s="10"/>
      <c r="D46" s="10" t="s">
        <v>498</v>
      </c>
      <c r="E46" s="10" t="s">
        <v>497</v>
      </c>
      <c r="F46" s="5"/>
    </row>
    <row r="47" spans="1:6" ht="39" x14ac:dyDescent="0.25">
      <c r="A47" s="74"/>
      <c r="B47" s="10" t="s">
        <v>499</v>
      </c>
      <c r="C47" s="22"/>
      <c r="D47" s="10" t="s">
        <v>504</v>
      </c>
      <c r="E47" s="10" t="s">
        <v>502</v>
      </c>
      <c r="F47" s="22"/>
    </row>
    <row r="48" spans="1:6" ht="39" x14ac:dyDescent="0.25">
      <c r="A48" s="74"/>
      <c r="B48" s="10" t="s">
        <v>500</v>
      </c>
      <c r="C48" s="22"/>
      <c r="D48" s="10" t="s">
        <v>505</v>
      </c>
      <c r="E48" s="10" t="s">
        <v>497</v>
      </c>
      <c r="F48" s="22"/>
    </row>
    <row r="49" spans="1:6" ht="39" x14ac:dyDescent="0.25">
      <c r="A49" s="74"/>
      <c r="B49" s="10" t="s">
        <v>501</v>
      </c>
      <c r="C49" s="22"/>
      <c r="D49" s="10" t="s">
        <v>506</v>
      </c>
      <c r="E49" s="10" t="s">
        <v>503</v>
      </c>
      <c r="F49" s="22"/>
    </row>
    <row r="50" spans="1:6" ht="39" x14ac:dyDescent="0.25">
      <c r="A50" s="74"/>
      <c r="B50" s="10" t="s">
        <v>507</v>
      </c>
      <c r="C50" s="22"/>
      <c r="D50" s="10" t="s">
        <v>523</v>
      </c>
      <c r="E50" s="10" t="s">
        <v>513</v>
      </c>
      <c r="F50" s="22"/>
    </row>
    <row r="51" spans="1:6" ht="39" x14ac:dyDescent="0.25">
      <c r="A51" s="74"/>
      <c r="B51" s="10" t="s">
        <v>508</v>
      </c>
      <c r="C51" s="22"/>
      <c r="D51" s="10" t="s">
        <v>524</v>
      </c>
      <c r="E51" s="10" t="s">
        <v>514</v>
      </c>
      <c r="F51" s="22"/>
    </row>
    <row r="52" spans="1:6" ht="58.5" x14ac:dyDescent="0.25">
      <c r="A52" s="75" t="s">
        <v>525</v>
      </c>
      <c r="B52" s="10" t="s">
        <v>509</v>
      </c>
      <c r="C52" s="22"/>
      <c r="D52" s="10" t="s">
        <v>519</v>
      </c>
      <c r="E52" s="10" t="s">
        <v>515</v>
      </c>
      <c r="F52" s="22"/>
    </row>
    <row r="53" spans="1:6" ht="39" x14ac:dyDescent="0.25">
      <c r="A53" s="74"/>
      <c r="B53" s="10" t="s">
        <v>510</v>
      </c>
      <c r="C53" s="22"/>
      <c r="D53" s="10" t="s">
        <v>520</v>
      </c>
      <c r="E53" s="10" t="s">
        <v>516</v>
      </c>
      <c r="F53" s="22"/>
    </row>
    <row r="54" spans="1:6" ht="39" x14ac:dyDescent="0.25">
      <c r="A54" s="74"/>
      <c r="B54" s="10" t="s">
        <v>511</v>
      </c>
      <c r="C54" s="22"/>
      <c r="D54" s="10" t="s">
        <v>521</v>
      </c>
      <c r="E54" s="10" t="s">
        <v>517</v>
      </c>
      <c r="F54" s="22"/>
    </row>
    <row r="55" spans="1:6" ht="39" x14ac:dyDescent="0.25">
      <c r="A55" s="74"/>
      <c r="B55" s="10" t="s">
        <v>512</v>
      </c>
      <c r="C55" s="22"/>
      <c r="D55" s="10" t="s">
        <v>522</v>
      </c>
      <c r="E55" s="10" t="s">
        <v>518</v>
      </c>
      <c r="F55" s="22"/>
    </row>
    <row r="57" spans="1:6" ht="27.75" customHeight="1" x14ac:dyDescent="0.25">
      <c r="A57" s="64" t="s">
        <v>16</v>
      </c>
      <c r="B57" s="64"/>
      <c r="C57" s="64"/>
      <c r="D57" s="64"/>
      <c r="E57" s="64"/>
    </row>
    <row r="58" spans="1:6" ht="39" x14ac:dyDescent="0.25">
      <c r="A58" s="24" t="s">
        <v>17</v>
      </c>
      <c r="B58" s="24" t="s">
        <v>18</v>
      </c>
      <c r="C58" s="16" t="s">
        <v>24</v>
      </c>
      <c r="D58" s="24" t="s">
        <v>10</v>
      </c>
      <c r="E58" s="24" t="s">
        <v>19</v>
      </c>
      <c r="F58" s="24" t="s">
        <v>5</v>
      </c>
    </row>
    <row r="59" spans="1:6" ht="97.5" x14ac:dyDescent="0.25">
      <c r="A59" s="8" t="s">
        <v>526</v>
      </c>
      <c r="B59" s="8" t="s">
        <v>527</v>
      </c>
      <c r="C59" s="8" t="s">
        <v>244</v>
      </c>
      <c r="D59" s="8" t="s">
        <v>450</v>
      </c>
      <c r="E59" s="8" t="s">
        <v>438</v>
      </c>
      <c r="F59" s="8" t="s">
        <v>528</v>
      </c>
    </row>
    <row r="61" spans="1:6" ht="34.15" customHeight="1" x14ac:dyDescent="0.25">
      <c r="A61" s="64" t="s">
        <v>25</v>
      </c>
      <c r="B61" s="75"/>
      <c r="C61" s="75"/>
      <c r="D61" s="75"/>
      <c r="E61" s="75"/>
      <c r="F61" s="27"/>
    </row>
    <row r="62" spans="1:6" ht="19.5" x14ac:dyDescent="0.25">
      <c r="A62" s="28" t="s">
        <v>8</v>
      </c>
      <c r="B62" s="16" t="s">
        <v>570</v>
      </c>
      <c r="C62" s="16" t="s">
        <v>24</v>
      </c>
      <c r="D62" s="28" t="s">
        <v>10</v>
      </c>
      <c r="E62" s="28" t="s">
        <v>11</v>
      </c>
      <c r="F62" s="28" t="s">
        <v>5</v>
      </c>
    </row>
    <row r="63" spans="1:6" ht="97.5" x14ac:dyDescent="0.25">
      <c r="A63" s="3" t="s">
        <v>529</v>
      </c>
      <c r="B63" s="10"/>
      <c r="C63" s="8" t="s">
        <v>244</v>
      </c>
      <c r="D63" s="3" t="s">
        <v>531</v>
      </c>
      <c r="E63" s="10" t="s">
        <v>530</v>
      </c>
      <c r="F63" s="5"/>
    </row>
    <row r="64" spans="1:6" hidden="1" x14ac:dyDescent="0.25"/>
    <row r="65" spans="1:5" ht="33" hidden="1" customHeight="1" x14ac:dyDescent="0.25">
      <c r="A65" s="76" t="s">
        <v>26</v>
      </c>
      <c r="B65" s="77"/>
      <c r="C65" s="77"/>
      <c r="D65" s="77"/>
      <c r="E65" s="78"/>
    </row>
    <row r="66" spans="1:5" ht="19.5" hidden="1" x14ac:dyDescent="0.25">
      <c r="A66" s="16" t="s">
        <v>8</v>
      </c>
      <c r="B66" s="16" t="s">
        <v>9</v>
      </c>
      <c r="C66" s="16" t="s">
        <v>10</v>
      </c>
      <c r="D66" s="16" t="s">
        <v>5</v>
      </c>
      <c r="E66" s="16" t="s">
        <v>11</v>
      </c>
    </row>
    <row r="67" spans="1:5" hidden="1" x14ac:dyDescent="0.25"/>
    <row r="68" spans="1:5" hidden="1" x14ac:dyDescent="0.25"/>
    <row r="69" spans="1:5" hidden="1" x14ac:dyDescent="0.25"/>
    <row r="70" spans="1:5" hidden="1" x14ac:dyDescent="0.25"/>
    <row r="71" spans="1:5" ht="27.75" hidden="1" x14ac:dyDescent="0.25">
      <c r="A71" s="86" t="s">
        <v>27</v>
      </c>
      <c r="B71" s="86"/>
      <c r="C71" s="86"/>
      <c r="D71" s="86"/>
    </row>
    <row r="72" spans="1:5" ht="39" hidden="1" x14ac:dyDescent="0.25">
      <c r="A72" s="16" t="s">
        <v>28</v>
      </c>
      <c r="B72" s="16" t="s">
        <v>29</v>
      </c>
      <c r="C72" s="16" t="s">
        <v>30</v>
      </c>
      <c r="D72" s="16" t="s">
        <v>4</v>
      </c>
    </row>
    <row r="73" spans="1:5" hidden="1" x14ac:dyDescent="0.25"/>
    <row r="74" spans="1:5" hidden="1" x14ac:dyDescent="0.25"/>
    <row r="75" spans="1:5" hidden="1" x14ac:dyDescent="0.25"/>
    <row r="76" spans="1:5" hidden="1" x14ac:dyDescent="0.25"/>
    <row r="77" spans="1:5" ht="19.5" hidden="1" x14ac:dyDescent="0.25">
      <c r="A77" s="87" t="s">
        <v>31</v>
      </c>
      <c r="B77" s="87"/>
      <c r="C77" s="87"/>
      <c r="D77" s="87"/>
      <c r="E77" s="87"/>
    </row>
    <row r="78" spans="1:5" hidden="1" x14ac:dyDescent="0.25">
      <c r="A78" s="29" t="s">
        <v>28</v>
      </c>
      <c r="B78" s="29" t="s">
        <v>29</v>
      </c>
      <c r="C78" s="29" t="s">
        <v>30</v>
      </c>
      <c r="D78" s="29" t="s">
        <v>4</v>
      </c>
      <c r="E78" s="29" t="s">
        <v>32</v>
      </c>
    </row>
    <row r="79" spans="1:5" hidden="1" x14ac:dyDescent="0.25"/>
    <row r="80" spans="1:5" hidden="1" x14ac:dyDescent="0.25"/>
    <row r="81" spans="1:6" hidden="1" x14ac:dyDescent="0.25"/>
    <row r="82" spans="1:6" hidden="1" x14ac:dyDescent="0.25"/>
    <row r="83" spans="1:6" ht="27.75" hidden="1" x14ac:dyDescent="0.25">
      <c r="A83" s="88" t="s">
        <v>34</v>
      </c>
      <c r="B83" s="88"/>
      <c r="C83" s="88"/>
      <c r="D83" s="88"/>
    </row>
    <row r="84" spans="1:6" ht="39" hidden="1" x14ac:dyDescent="0.25">
      <c r="A84" s="16" t="s">
        <v>28</v>
      </c>
      <c r="B84" s="16" t="s">
        <v>29</v>
      </c>
      <c r="C84" s="16" t="s">
        <v>30</v>
      </c>
      <c r="D84" s="16" t="s">
        <v>4</v>
      </c>
    </row>
    <row r="85" spans="1:6" hidden="1" x14ac:dyDescent="0.25"/>
    <row r="86" spans="1:6" hidden="1" x14ac:dyDescent="0.25"/>
    <row r="87" spans="1:6" ht="27.75" hidden="1" x14ac:dyDescent="0.25">
      <c r="A87" s="86" t="s">
        <v>33</v>
      </c>
      <c r="B87" s="86"/>
      <c r="C87" s="86"/>
      <c r="D87" s="86"/>
    </row>
    <row r="88" spans="1:6" ht="39" hidden="1" x14ac:dyDescent="0.25">
      <c r="A88" s="16" t="s">
        <v>28</v>
      </c>
      <c r="B88" s="16" t="s">
        <v>29</v>
      </c>
      <c r="C88" s="16" t="s">
        <v>30</v>
      </c>
      <c r="D88" s="16" t="s">
        <v>4</v>
      </c>
    </row>
    <row r="89" spans="1:6" hidden="1" x14ac:dyDescent="0.25"/>
    <row r="90" spans="1:6" hidden="1" x14ac:dyDescent="0.25">
      <c r="A90" s="64" t="s">
        <v>21</v>
      </c>
      <c r="B90" s="75"/>
      <c r="C90" s="75"/>
      <c r="D90" s="75"/>
      <c r="E90" s="75"/>
      <c r="F90" s="75"/>
    </row>
    <row r="91" spans="1:6" ht="39" hidden="1" x14ac:dyDescent="0.25">
      <c r="A91" s="16" t="s">
        <v>17</v>
      </c>
      <c r="B91" s="16" t="s">
        <v>18</v>
      </c>
      <c r="C91" s="16" t="s">
        <v>22</v>
      </c>
      <c r="D91" s="16" t="s">
        <v>23</v>
      </c>
      <c r="E91" s="16" t="s">
        <v>5</v>
      </c>
      <c r="F91" s="16" t="s">
        <v>24</v>
      </c>
    </row>
    <row r="92" spans="1:6" hidden="1" x14ac:dyDescent="0.25">
      <c r="A92" s="22"/>
      <c r="B92" s="22"/>
      <c r="C92" s="22"/>
      <c r="D92" s="22"/>
      <c r="E92" s="22"/>
      <c r="F92" s="22"/>
    </row>
    <row r="93" spans="1:6" hidden="1" x14ac:dyDescent="0.25">
      <c r="A93" s="22"/>
      <c r="B93" s="22"/>
      <c r="C93" s="22"/>
      <c r="D93" s="22"/>
      <c r="E93" s="22"/>
      <c r="F93" s="22"/>
    </row>
  </sheetData>
  <mergeCells count="22">
    <mergeCell ref="A87:D87"/>
    <mergeCell ref="A90:F90"/>
    <mergeCell ref="A61:E61"/>
    <mergeCell ref="A65:E65"/>
    <mergeCell ref="A37:E37"/>
    <mergeCell ref="A44:E44"/>
    <mergeCell ref="A57:E57"/>
    <mergeCell ref="A39:A42"/>
    <mergeCell ref="A46:A51"/>
    <mergeCell ref="A52:A55"/>
    <mergeCell ref="A71:D71"/>
    <mergeCell ref="A1:E1"/>
    <mergeCell ref="A11:E11"/>
    <mergeCell ref="A24:E24"/>
    <mergeCell ref="A77:E77"/>
    <mergeCell ref="A83:D83"/>
    <mergeCell ref="A26:A35"/>
    <mergeCell ref="A3:E3"/>
    <mergeCell ref="A5:A8"/>
    <mergeCell ref="E5:E8"/>
    <mergeCell ref="A13:A15"/>
    <mergeCell ref="A16:A22"/>
  </mergeCells>
  <phoneticPr fontId="1" type="noConversion"/>
  <hyperlinks>
    <hyperlink ref="D53" r:id="rId1" display="https://www.google.com/search?q=%E5%A5%BD%E5%8A%A0%E5%9C%A8%E5%BF%83%E7%90%86%E8%AB%AE%E5%95%86%E6%89%80%0D%0A&amp;sca_esv=e513580c53be6c7f&amp;sxsrf=AE3TifMJt4oQFErg41LDcozetBFJHAPjsg%3A1754632319787&amp;ei=f5CVaMbrL52zvr0P14iYqAQ&amp;ved=0ahUKEwiGp4fhwvqOAxWdma8BHVcEBkUQ4dUDCBI&amp;uact=5&amp;oq=%E5%A5%BD%E5%8A%A0%E5%9C%A8%E5%BF%83%E7%90%86%E8%AB%AE%E5%95%86%E6%89%80%0D%0A&amp;gs_lp=Egxnd3Mtd2l6LXNlcnAiGeWlveWKoOWcqOW_g-eQhuirruWVhuaJgApIAFAAWABwAHgBkAEAmAEAoAEAqgEAuAEDyAEA-AEC-AEBmAIAoAIAmAMAkgcAoAcAsgcAuAcAwgcAyAcA&amp;sclient=gws-wiz-serp"/>
  </hyperlinks>
  <pageMargins left="0.7" right="0.7" top="0.75" bottom="0.75" header="0.3" footer="0.3"/>
  <pageSetup paperSize="9" scale="87" orientation="portrait" horizontalDpi="300" verticalDpi="300" r:id="rId2"/>
  <rowBreaks count="2" manualBreakCount="2">
    <brk id="23" max="4" man="1"/>
    <brk id="43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view="pageBreakPreview" topLeftCell="A19" zoomScale="60" zoomScaleNormal="80" workbookViewId="0">
      <selection activeCell="B34" sqref="B34"/>
    </sheetView>
  </sheetViews>
  <sheetFormatPr defaultRowHeight="16.5" x14ac:dyDescent="0.25"/>
  <cols>
    <col min="1" max="1" width="16.75" style="15" customWidth="1"/>
    <col min="2" max="2" width="27.5" style="15" customWidth="1"/>
    <col min="3" max="3" width="14.5" style="15" customWidth="1"/>
    <col min="4" max="4" width="21.125" style="15" customWidth="1"/>
    <col min="5" max="5" width="15.5" style="15" customWidth="1"/>
    <col min="6" max="6" width="18.625" style="15" hidden="1" customWidth="1"/>
    <col min="7" max="16384" width="9" style="15"/>
  </cols>
  <sheetData>
    <row r="1" spans="1:6" ht="27.75" x14ac:dyDescent="0.25">
      <c r="A1" s="68" t="s">
        <v>97</v>
      </c>
      <c r="B1" s="68"/>
      <c r="C1" s="68"/>
      <c r="D1" s="68"/>
      <c r="E1" s="68"/>
    </row>
    <row r="3" spans="1:6" ht="27.75" x14ac:dyDescent="0.25">
      <c r="A3" s="65" t="s">
        <v>0</v>
      </c>
      <c r="B3" s="65"/>
      <c r="C3" s="65"/>
      <c r="D3" s="65"/>
      <c r="E3" s="65"/>
    </row>
    <row r="4" spans="1:6" ht="19.5" x14ac:dyDescent="0.25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</row>
    <row r="5" spans="1:6" ht="39" x14ac:dyDescent="0.25">
      <c r="A5" s="89" t="s">
        <v>414</v>
      </c>
      <c r="B5" s="4" t="str">
        <f>[1]警政!B71</f>
        <v>分隊長</v>
      </c>
      <c r="C5" s="4" t="str">
        <f>[1]警政!C71</f>
        <v>李和信</v>
      </c>
      <c r="D5" s="10" t="str">
        <f>[1]警政!D71</f>
        <v>警用6284    分機28</v>
      </c>
      <c r="E5" s="66" t="str">
        <f>[1]警政!$E$75</f>
        <v>仁武、左營</v>
      </c>
    </row>
    <row r="6" spans="1:6" ht="39" x14ac:dyDescent="0.25">
      <c r="A6" s="93"/>
      <c r="B6" s="4" t="str">
        <f>[1]警政!B75</f>
        <v>小隊長</v>
      </c>
      <c r="C6" s="4" t="str">
        <f>[1]警政!C75</f>
        <v>陳映潔</v>
      </c>
      <c r="D6" s="10" t="str">
        <f>[1]警政!D75</f>
        <v>警用6288    分機34</v>
      </c>
      <c r="E6" s="85"/>
    </row>
    <row r="7" spans="1:6" ht="39" x14ac:dyDescent="0.25">
      <c r="A7" s="93"/>
      <c r="B7" s="4" t="str">
        <f>[1]警政!B76</f>
        <v>偵查佐</v>
      </c>
      <c r="C7" s="4" t="str">
        <f>[1]警政!C76</f>
        <v>蘇諒智</v>
      </c>
      <c r="D7" s="10" t="str">
        <f>[1]警政!D76</f>
        <v>警用6288    分機34</v>
      </c>
      <c r="E7" s="85"/>
    </row>
    <row r="8" spans="1:6" ht="39" x14ac:dyDescent="0.25">
      <c r="A8" s="94"/>
      <c r="B8" s="4" t="str">
        <f>[1]警政!B77</f>
        <v>偵查佐</v>
      </c>
      <c r="C8" s="4" t="str">
        <f>[1]警政!C77</f>
        <v>陳學民</v>
      </c>
      <c r="D8" s="10" t="str">
        <f>[1]警政!D77</f>
        <v>警用6288    分機34</v>
      </c>
      <c r="E8" s="67"/>
    </row>
    <row r="9" spans="1:6" ht="19.5" x14ac:dyDescent="0.25">
      <c r="A9" s="7" t="s">
        <v>415</v>
      </c>
      <c r="B9" s="4" t="s">
        <v>418</v>
      </c>
      <c r="C9" s="7" t="s">
        <v>416</v>
      </c>
      <c r="D9" s="10" t="s">
        <v>417</v>
      </c>
      <c r="E9" s="22" t="s">
        <v>532</v>
      </c>
    </row>
    <row r="10" spans="1:6" ht="19.5" x14ac:dyDescent="0.25">
      <c r="A10" s="50"/>
      <c r="B10" s="51"/>
      <c r="C10" s="35"/>
      <c r="D10" s="30"/>
      <c r="E10" s="45"/>
    </row>
    <row r="11" spans="1:6" ht="27.75" x14ac:dyDescent="0.25">
      <c r="A11" s="65" t="s">
        <v>12</v>
      </c>
      <c r="B11" s="65"/>
      <c r="C11" s="65"/>
      <c r="D11" s="65"/>
      <c r="E11" s="65"/>
    </row>
    <row r="12" spans="1:6" ht="39" x14ac:dyDescent="0.25">
      <c r="A12" s="16" t="s">
        <v>7</v>
      </c>
      <c r="B12" s="16" t="s">
        <v>8</v>
      </c>
      <c r="C12" s="16" t="s">
        <v>570</v>
      </c>
      <c r="D12" s="16" t="s">
        <v>10</v>
      </c>
      <c r="E12" s="16" t="s">
        <v>11</v>
      </c>
      <c r="F12" s="16" t="s">
        <v>5</v>
      </c>
    </row>
    <row r="13" spans="1:6" s="17" customFormat="1" ht="58.5" x14ac:dyDescent="0.25">
      <c r="A13" s="3" t="s">
        <v>212</v>
      </c>
      <c r="B13" s="3" t="s">
        <v>215</v>
      </c>
      <c r="C13" s="10"/>
      <c r="D13" s="10" t="s">
        <v>216</v>
      </c>
      <c r="E13" s="3" t="s">
        <v>218</v>
      </c>
      <c r="F13" s="10" t="s">
        <v>217</v>
      </c>
    </row>
    <row r="14" spans="1:6" s="17" customFormat="1" ht="39" x14ac:dyDescent="0.25">
      <c r="A14" s="3" t="s">
        <v>213</v>
      </c>
      <c r="B14" s="3" t="s">
        <v>219</v>
      </c>
      <c r="C14" s="10"/>
      <c r="D14" s="10" t="s">
        <v>220</v>
      </c>
      <c r="E14" s="3" t="s">
        <v>222</v>
      </c>
      <c r="F14" s="5" t="s">
        <v>221</v>
      </c>
    </row>
    <row r="15" spans="1:6" ht="58.5" x14ac:dyDescent="0.25">
      <c r="A15" s="3" t="s">
        <v>214</v>
      </c>
      <c r="B15" s="10" t="s">
        <v>223</v>
      </c>
      <c r="C15" s="10" t="s">
        <v>224</v>
      </c>
      <c r="D15" s="10" t="s">
        <v>225</v>
      </c>
      <c r="E15" s="3" t="s">
        <v>226</v>
      </c>
      <c r="F15" s="5" t="s">
        <v>221</v>
      </c>
    </row>
    <row r="16" spans="1:6" ht="19.5" x14ac:dyDescent="0.25">
      <c r="A16" s="37"/>
      <c r="B16" s="37"/>
      <c r="C16" s="38"/>
      <c r="D16" s="37"/>
      <c r="E16" s="30"/>
      <c r="F16" s="37"/>
    </row>
    <row r="17" spans="1:6" ht="27.75" x14ac:dyDescent="0.25">
      <c r="A17" s="65" t="s">
        <v>13</v>
      </c>
      <c r="B17" s="65"/>
      <c r="C17" s="65"/>
      <c r="D17" s="65"/>
      <c r="E17" s="65"/>
    </row>
    <row r="18" spans="1:6" ht="39" x14ac:dyDescent="0.25">
      <c r="A18" s="16" t="s">
        <v>7</v>
      </c>
      <c r="B18" s="16" t="s">
        <v>8</v>
      </c>
      <c r="C18" s="16" t="s">
        <v>9</v>
      </c>
      <c r="D18" s="16" t="s">
        <v>10</v>
      </c>
      <c r="E18" s="16" t="s">
        <v>11</v>
      </c>
      <c r="F18" s="16" t="s">
        <v>5</v>
      </c>
    </row>
    <row r="19" spans="1:6" ht="58.5" x14ac:dyDescent="0.25">
      <c r="A19" s="22" t="s">
        <v>227</v>
      </c>
      <c r="B19" s="18" t="s">
        <v>228</v>
      </c>
      <c r="C19" s="18" t="s">
        <v>229</v>
      </c>
      <c r="D19" s="19" t="s">
        <v>230</v>
      </c>
      <c r="E19" s="19" t="s">
        <v>231</v>
      </c>
      <c r="F19" s="20" t="s">
        <v>221</v>
      </c>
    </row>
    <row r="21" spans="1:6" ht="27.75" x14ac:dyDescent="0.25">
      <c r="A21" s="65" t="s">
        <v>15</v>
      </c>
      <c r="B21" s="65"/>
      <c r="C21" s="65"/>
      <c r="D21" s="65"/>
      <c r="E21" s="65"/>
    </row>
    <row r="22" spans="1:6" ht="39" x14ac:dyDescent="0.25">
      <c r="A22" s="16" t="s">
        <v>7</v>
      </c>
      <c r="B22" s="16" t="s">
        <v>8</v>
      </c>
      <c r="C22" s="16" t="s">
        <v>570</v>
      </c>
      <c r="D22" s="16" t="s">
        <v>10</v>
      </c>
      <c r="E22" s="16" t="s">
        <v>11</v>
      </c>
      <c r="F22" s="16" t="s">
        <v>5</v>
      </c>
    </row>
    <row r="23" spans="1:6" ht="58.5" x14ac:dyDescent="0.25">
      <c r="A23" s="22" t="s">
        <v>212</v>
      </c>
      <c r="B23" s="22" t="s">
        <v>232</v>
      </c>
      <c r="C23" s="22"/>
      <c r="D23" s="8" t="s">
        <v>233</v>
      </c>
      <c r="E23" s="8" t="s">
        <v>235</v>
      </c>
      <c r="F23" s="8" t="s">
        <v>234</v>
      </c>
    </row>
    <row r="25" spans="1:6" ht="27.75" customHeight="1" x14ac:dyDescent="0.25">
      <c r="A25" s="65" t="s">
        <v>16</v>
      </c>
      <c r="B25" s="65"/>
      <c r="C25" s="65"/>
      <c r="D25" s="65"/>
      <c r="E25" s="65"/>
    </row>
    <row r="26" spans="1:6" ht="39" x14ac:dyDescent="0.25">
      <c r="A26" s="24" t="s">
        <v>17</v>
      </c>
      <c r="B26" s="24" t="s">
        <v>18</v>
      </c>
      <c r="C26" s="24" t="s">
        <v>20</v>
      </c>
      <c r="D26" s="24" t="s">
        <v>10</v>
      </c>
      <c r="E26" s="24" t="s">
        <v>19</v>
      </c>
      <c r="F26" s="24" t="s">
        <v>5</v>
      </c>
    </row>
    <row r="27" spans="1:6" ht="214.5" x14ac:dyDescent="0.25">
      <c r="A27" s="18" t="s">
        <v>236</v>
      </c>
      <c r="B27" s="8"/>
      <c r="C27" s="25" t="s">
        <v>239</v>
      </c>
      <c r="D27" s="8" t="s">
        <v>238</v>
      </c>
      <c r="E27" s="8" t="s">
        <v>237</v>
      </c>
      <c r="F27" s="25" t="s">
        <v>240</v>
      </c>
    </row>
    <row r="29" spans="1:6" ht="27.75" x14ac:dyDescent="0.25">
      <c r="A29" s="65" t="s">
        <v>21</v>
      </c>
      <c r="B29" s="65"/>
      <c r="C29" s="65"/>
      <c r="D29" s="65"/>
      <c r="E29" s="65"/>
      <c r="F29" s="48"/>
    </row>
    <row r="30" spans="1:6" ht="39" x14ac:dyDescent="0.25">
      <c r="A30" s="16" t="s">
        <v>17</v>
      </c>
      <c r="B30" s="16" t="s">
        <v>18</v>
      </c>
      <c r="C30" s="16" t="s">
        <v>24</v>
      </c>
      <c r="D30" s="28" t="s">
        <v>10</v>
      </c>
      <c r="E30" s="16" t="s">
        <v>23</v>
      </c>
      <c r="F30" s="16" t="s">
        <v>5</v>
      </c>
    </row>
    <row r="31" spans="1:6" ht="97.5" x14ac:dyDescent="0.25">
      <c r="A31" s="8" t="s">
        <v>241</v>
      </c>
      <c r="B31" s="8"/>
      <c r="C31" s="8" t="s">
        <v>244</v>
      </c>
      <c r="D31" s="8" t="s">
        <v>242</v>
      </c>
      <c r="E31" s="8" t="s">
        <v>243</v>
      </c>
      <c r="F31" s="23"/>
    </row>
    <row r="33" spans="1:6" ht="31.5" customHeight="1" x14ac:dyDescent="0.25">
      <c r="A33" s="64" t="s">
        <v>25</v>
      </c>
      <c r="B33" s="75"/>
      <c r="C33" s="75"/>
      <c r="D33" s="75"/>
      <c r="E33" s="75"/>
      <c r="F33" s="27"/>
    </row>
    <row r="34" spans="1:6" ht="39" x14ac:dyDescent="0.25">
      <c r="A34" s="28" t="s">
        <v>8</v>
      </c>
      <c r="B34" s="16" t="s">
        <v>570</v>
      </c>
      <c r="C34" s="16" t="s">
        <v>24</v>
      </c>
      <c r="D34" s="28" t="s">
        <v>10</v>
      </c>
      <c r="E34" s="28" t="s">
        <v>11</v>
      </c>
      <c r="F34" s="28" t="s">
        <v>5</v>
      </c>
    </row>
    <row r="35" spans="1:6" ht="97.5" x14ac:dyDescent="0.25">
      <c r="A35" s="3" t="s">
        <v>245</v>
      </c>
      <c r="B35" s="10"/>
      <c r="C35" s="8" t="s">
        <v>244</v>
      </c>
      <c r="D35" s="10" t="s">
        <v>246</v>
      </c>
      <c r="E35" s="3" t="s">
        <v>247</v>
      </c>
      <c r="F35" s="5"/>
    </row>
    <row r="36" spans="1:6" ht="16.5" hidden="1" customHeight="1" x14ac:dyDescent="0.25"/>
    <row r="37" spans="1:6" ht="33" hidden="1" customHeight="1" x14ac:dyDescent="0.25">
      <c r="A37" s="76" t="s">
        <v>26</v>
      </c>
      <c r="B37" s="99"/>
      <c r="C37" s="99"/>
      <c r="D37" s="99"/>
      <c r="E37" s="100"/>
    </row>
    <row r="38" spans="1:6" ht="39" hidden="1" customHeight="1" x14ac:dyDescent="0.25">
      <c r="A38" s="16" t="s">
        <v>8</v>
      </c>
      <c r="B38" s="16" t="s">
        <v>9</v>
      </c>
      <c r="C38" s="16" t="s">
        <v>10</v>
      </c>
      <c r="D38" s="16" t="s">
        <v>5</v>
      </c>
      <c r="E38" s="16" t="s">
        <v>11</v>
      </c>
    </row>
    <row r="39" spans="1:6" ht="16.5" hidden="1" customHeight="1" x14ac:dyDescent="0.25"/>
    <row r="40" spans="1:6" ht="16.5" hidden="1" customHeight="1" x14ac:dyDescent="0.25"/>
    <row r="41" spans="1:6" ht="16.5" hidden="1" customHeight="1" x14ac:dyDescent="0.25"/>
    <row r="42" spans="1:6" ht="16.5" hidden="1" customHeight="1" x14ac:dyDescent="0.25"/>
    <row r="43" spans="1:6" ht="27.75" hidden="1" customHeight="1" x14ac:dyDescent="0.25">
      <c r="A43" s="92" t="s">
        <v>27</v>
      </c>
      <c r="B43" s="92"/>
      <c r="C43" s="92"/>
      <c r="D43" s="92"/>
    </row>
    <row r="44" spans="1:6" ht="39" hidden="1" customHeight="1" x14ac:dyDescent="0.25">
      <c r="A44" s="16" t="s">
        <v>28</v>
      </c>
      <c r="B44" s="16" t="s">
        <v>29</v>
      </c>
      <c r="C44" s="16" t="s">
        <v>30</v>
      </c>
      <c r="D44" s="16" t="s">
        <v>4</v>
      </c>
    </row>
    <row r="45" spans="1:6" ht="16.5" hidden="1" customHeight="1" x14ac:dyDescent="0.25"/>
    <row r="46" spans="1:6" ht="16.5" hidden="1" customHeight="1" x14ac:dyDescent="0.25"/>
    <row r="47" spans="1:6" ht="16.5" hidden="1" customHeight="1" x14ac:dyDescent="0.25"/>
    <row r="48" spans="1:6" ht="16.5" hidden="1" customHeight="1" x14ac:dyDescent="0.25"/>
    <row r="49" spans="1:6" ht="19.5" hidden="1" customHeight="1" x14ac:dyDescent="0.25">
      <c r="A49" s="87" t="s">
        <v>31</v>
      </c>
      <c r="B49" s="87"/>
      <c r="C49" s="87"/>
      <c r="D49" s="87"/>
      <c r="E49" s="87"/>
    </row>
    <row r="50" spans="1:6" ht="16.5" hidden="1" customHeight="1" x14ac:dyDescent="0.25">
      <c r="A50" s="29" t="s">
        <v>28</v>
      </c>
      <c r="B50" s="29" t="s">
        <v>29</v>
      </c>
      <c r="C50" s="29" t="s">
        <v>30</v>
      </c>
      <c r="D50" s="29" t="s">
        <v>4</v>
      </c>
      <c r="E50" s="29" t="s">
        <v>32</v>
      </c>
    </row>
    <row r="51" spans="1:6" ht="16.5" hidden="1" customHeight="1" x14ac:dyDescent="0.25"/>
    <row r="52" spans="1:6" ht="16.5" hidden="1" customHeight="1" x14ac:dyDescent="0.25"/>
    <row r="53" spans="1:6" ht="16.5" hidden="1" customHeight="1" x14ac:dyDescent="0.25"/>
    <row r="54" spans="1:6" ht="16.5" hidden="1" customHeight="1" x14ac:dyDescent="0.25"/>
    <row r="55" spans="1:6" ht="27.75" hidden="1" customHeight="1" x14ac:dyDescent="0.25">
      <c r="A55" s="95" t="s">
        <v>34</v>
      </c>
      <c r="B55" s="95"/>
      <c r="C55" s="95"/>
      <c r="D55" s="95"/>
    </row>
    <row r="56" spans="1:6" ht="39" hidden="1" customHeight="1" x14ac:dyDescent="0.25">
      <c r="A56" s="16" t="s">
        <v>28</v>
      </c>
      <c r="B56" s="16" t="s">
        <v>29</v>
      </c>
      <c r="C56" s="16" t="s">
        <v>30</v>
      </c>
      <c r="D56" s="16" t="s">
        <v>4</v>
      </c>
    </row>
    <row r="57" spans="1:6" ht="16.5" hidden="1" customHeight="1" x14ac:dyDescent="0.25"/>
    <row r="58" spans="1:6" ht="16.5" hidden="1" customHeight="1" x14ac:dyDescent="0.25"/>
    <row r="59" spans="1:6" ht="27.75" hidden="1" customHeight="1" x14ac:dyDescent="0.25">
      <c r="A59" s="92" t="s">
        <v>33</v>
      </c>
      <c r="B59" s="92"/>
      <c r="C59" s="92"/>
      <c r="D59" s="92"/>
    </row>
    <row r="60" spans="1:6" ht="39" hidden="1" customHeight="1" x14ac:dyDescent="0.25">
      <c r="A60" s="16" t="s">
        <v>28</v>
      </c>
      <c r="B60" s="16" t="s">
        <v>29</v>
      </c>
      <c r="C60" s="16" t="s">
        <v>30</v>
      </c>
      <c r="D60" s="16" t="s">
        <v>4</v>
      </c>
    </row>
    <row r="61" spans="1:6" ht="16.5" hidden="1" customHeight="1" x14ac:dyDescent="0.25"/>
    <row r="62" spans="1:6" ht="16.5" hidden="1" customHeight="1" x14ac:dyDescent="0.25"/>
    <row r="63" spans="1:6" ht="27.75" hidden="1" customHeight="1" x14ac:dyDescent="0.25">
      <c r="A63" s="96" t="s">
        <v>15</v>
      </c>
      <c r="B63" s="97"/>
      <c r="C63" s="97"/>
      <c r="D63" s="97"/>
      <c r="E63" s="97"/>
      <c r="F63" s="98"/>
    </row>
    <row r="64" spans="1:6" ht="39" hidden="1" customHeight="1" x14ac:dyDescent="0.25">
      <c r="A64" s="16" t="s">
        <v>7</v>
      </c>
      <c r="B64" s="16" t="s">
        <v>8</v>
      </c>
      <c r="C64" s="16" t="s">
        <v>9</v>
      </c>
      <c r="D64" s="16" t="s">
        <v>10</v>
      </c>
      <c r="E64" s="16" t="s">
        <v>5</v>
      </c>
      <c r="F64" s="16" t="s">
        <v>11</v>
      </c>
    </row>
    <row r="65" spans="1:6" ht="16.5" hidden="1" customHeight="1" x14ac:dyDescent="0.25">
      <c r="A65" s="22"/>
      <c r="B65" s="22"/>
      <c r="C65" s="22"/>
      <c r="D65" s="22"/>
      <c r="E65" s="22"/>
      <c r="F65" s="22"/>
    </row>
    <row r="66" spans="1:6" ht="16.5" hidden="1" customHeight="1" x14ac:dyDescent="0.25">
      <c r="A66" s="22"/>
      <c r="B66" s="22"/>
      <c r="C66" s="22"/>
      <c r="D66" s="22"/>
      <c r="E66" s="22"/>
      <c r="F66" s="22"/>
    </row>
  </sheetData>
  <mergeCells count="16">
    <mergeCell ref="A49:E49"/>
    <mergeCell ref="A55:D55"/>
    <mergeCell ref="A59:D59"/>
    <mergeCell ref="A63:F63"/>
    <mergeCell ref="A33:E33"/>
    <mergeCell ref="A37:E37"/>
    <mergeCell ref="A3:E3"/>
    <mergeCell ref="A43:D43"/>
    <mergeCell ref="A5:A8"/>
    <mergeCell ref="E5:E8"/>
    <mergeCell ref="A1:E1"/>
    <mergeCell ref="A11:E11"/>
    <mergeCell ref="A17:E17"/>
    <mergeCell ref="A21:E21"/>
    <mergeCell ref="A25:E25"/>
    <mergeCell ref="A29:E29"/>
  </mergeCells>
  <phoneticPr fontId="1" type="noConversion"/>
  <pageMargins left="0.7" right="0.7" top="0.75" bottom="0.75" header="0.3" footer="0.3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5"/>
  <sheetViews>
    <sheetView view="pageBreakPreview" topLeftCell="A19" zoomScale="60" zoomScaleNormal="80" workbookViewId="0">
      <selection activeCell="C40" sqref="C40"/>
    </sheetView>
  </sheetViews>
  <sheetFormatPr defaultRowHeight="16.5" x14ac:dyDescent="0.25"/>
  <cols>
    <col min="1" max="1" width="16.75" style="15" customWidth="1"/>
    <col min="2" max="2" width="27.5" style="15" customWidth="1"/>
    <col min="3" max="3" width="20.75" style="15" customWidth="1"/>
    <col min="4" max="4" width="24.125" style="15" customWidth="1"/>
    <col min="5" max="5" width="21.875" style="15" customWidth="1"/>
    <col min="6" max="6" width="18.625" style="15" hidden="1" customWidth="1"/>
    <col min="7" max="9" width="9" style="15"/>
    <col min="10" max="10" width="15.875" style="15" customWidth="1"/>
    <col min="11" max="16384" width="9" style="15"/>
  </cols>
  <sheetData>
    <row r="1" spans="1:39" ht="27.75" x14ac:dyDescent="0.25">
      <c r="A1" s="68" t="s">
        <v>248</v>
      </c>
      <c r="B1" s="68"/>
      <c r="C1" s="68"/>
      <c r="D1" s="68"/>
      <c r="E1" s="68"/>
    </row>
    <row r="3" spans="1:39" ht="27.75" x14ac:dyDescent="0.25">
      <c r="A3" s="65" t="s">
        <v>0</v>
      </c>
      <c r="B3" s="65"/>
      <c r="C3" s="65"/>
      <c r="D3" s="65"/>
      <c r="E3" s="65"/>
    </row>
    <row r="4" spans="1:39" ht="19.5" x14ac:dyDescent="0.25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</row>
    <row r="5" spans="1:39" ht="66" customHeight="1" x14ac:dyDescent="0.25">
      <c r="A5" s="102" t="s">
        <v>79</v>
      </c>
      <c r="B5" s="3" t="str">
        <f>[1]警政!B81</f>
        <v>分隊長</v>
      </c>
      <c r="C5" s="3" t="str">
        <f>[1]警政!C81</f>
        <v>李漢鵬</v>
      </c>
      <c r="D5" s="3" t="str">
        <f>[1]警政!D81</f>
        <v>警用6288    分機37</v>
      </c>
      <c r="E5" s="66" t="str">
        <f>[1]警政!$E$82</f>
        <v>岡山、楠梓</v>
      </c>
    </row>
    <row r="6" spans="1:39" ht="18.75" customHeight="1" x14ac:dyDescent="0.25">
      <c r="A6" s="103"/>
      <c r="B6" s="3" t="str">
        <f>[1]警政!B82</f>
        <v>小隊長</v>
      </c>
      <c r="C6" s="3" t="str">
        <f>[1]警政!C82</f>
        <v>康鼎煜</v>
      </c>
      <c r="D6" s="3" t="str">
        <f>[1]警政!D82</f>
        <v>警用6288    分機66</v>
      </c>
      <c r="E6" s="85"/>
    </row>
    <row r="7" spans="1:39" ht="66" customHeight="1" x14ac:dyDescent="0.25">
      <c r="A7" s="103"/>
      <c r="B7" s="3" t="str">
        <f>[1]警政!B83</f>
        <v>偵查佐</v>
      </c>
      <c r="C7" s="3" t="str">
        <f>[1]警政!C83</f>
        <v>黃世興</v>
      </c>
      <c r="D7" s="3" t="str">
        <f>[1]警政!D83</f>
        <v>警用6288    分機66</v>
      </c>
      <c r="E7" s="85"/>
    </row>
    <row r="8" spans="1:39" ht="19.5" x14ac:dyDescent="0.25">
      <c r="A8" s="104"/>
      <c r="B8" s="3" t="str">
        <f>[1]警政!B84</f>
        <v>偵查佐</v>
      </c>
      <c r="C8" s="3" t="str">
        <f>[1]警政!C84</f>
        <v>劉姿伶</v>
      </c>
      <c r="D8" s="3" t="str">
        <f>[1]警政!D84</f>
        <v>警用6288    分機66</v>
      </c>
      <c r="E8" s="67"/>
      <c r="G8" s="33"/>
      <c r="H8" s="33"/>
      <c r="I8" s="33"/>
      <c r="J8" s="34"/>
      <c r="K8" s="49"/>
    </row>
    <row r="9" spans="1:39" ht="34.5" x14ac:dyDescent="0.25">
      <c r="A9" s="3" t="s">
        <v>249</v>
      </c>
      <c r="B9" s="3" t="s">
        <v>107</v>
      </c>
      <c r="C9" s="3" t="s">
        <v>250</v>
      </c>
      <c r="D9" s="3" t="s">
        <v>545</v>
      </c>
      <c r="E9" s="7" t="s">
        <v>544</v>
      </c>
    </row>
    <row r="10" spans="1:39" ht="19.5" x14ac:dyDescent="0.25">
      <c r="A10" s="30"/>
      <c r="B10" s="30"/>
      <c r="C10" s="30"/>
      <c r="D10" s="30"/>
      <c r="E10" s="35"/>
    </row>
    <row r="11" spans="1:39" ht="27.75" x14ac:dyDescent="0.25">
      <c r="A11" s="65" t="s">
        <v>12</v>
      </c>
      <c r="B11" s="65"/>
      <c r="C11" s="65"/>
      <c r="D11" s="65"/>
      <c r="E11" s="65"/>
    </row>
    <row r="12" spans="1:39" ht="19.5" x14ac:dyDescent="0.25">
      <c r="A12" s="16" t="s">
        <v>7</v>
      </c>
      <c r="B12" s="16" t="s">
        <v>8</v>
      </c>
      <c r="C12" s="16" t="s">
        <v>570</v>
      </c>
      <c r="D12" s="16" t="s">
        <v>10</v>
      </c>
      <c r="E12" s="16" t="s">
        <v>19</v>
      </c>
      <c r="F12" s="16" t="s">
        <v>5</v>
      </c>
    </row>
    <row r="13" spans="1:39" s="17" customFormat="1" ht="78" x14ac:dyDescent="0.25">
      <c r="A13" s="102" t="s">
        <v>212</v>
      </c>
      <c r="B13" s="3" t="s">
        <v>251</v>
      </c>
      <c r="C13" s="10" t="s">
        <v>252</v>
      </c>
      <c r="D13" s="3" t="s">
        <v>553</v>
      </c>
      <c r="E13" s="10" t="s">
        <v>253</v>
      </c>
      <c r="F13" s="10" t="s">
        <v>254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</row>
    <row r="14" spans="1:39" s="17" customFormat="1" ht="58.5" x14ac:dyDescent="0.25">
      <c r="A14" s="104"/>
      <c r="B14" s="3" t="s">
        <v>255</v>
      </c>
      <c r="C14" s="10"/>
      <c r="D14" s="3" t="s">
        <v>554</v>
      </c>
      <c r="E14" s="10" t="s">
        <v>256</v>
      </c>
      <c r="F14" s="10" t="s">
        <v>257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1:39" s="17" customFormat="1" ht="19.5" x14ac:dyDescent="0.25">
      <c r="A15" s="37"/>
      <c r="B15" s="37"/>
      <c r="C15" s="38"/>
      <c r="D15" s="37"/>
      <c r="E15" s="37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9" ht="27.75" x14ac:dyDescent="0.25">
      <c r="A16" s="65" t="s">
        <v>13</v>
      </c>
      <c r="B16" s="65"/>
      <c r="C16" s="65"/>
      <c r="D16" s="65"/>
      <c r="E16" s="65"/>
    </row>
    <row r="17" spans="1:6" ht="19.5" x14ac:dyDescent="0.25">
      <c r="A17" s="16" t="s">
        <v>7</v>
      </c>
      <c r="B17" s="16" t="s">
        <v>8</v>
      </c>
      <c r="C17" s="16" t="s">
        <v>9</v>
      </c>
      <c r="D17" s="16" t="s">
        <v>10</v>
      </c>
      <c r="E17" s="16" t="s">
        <v>19</v>
      </c>
      <c r="F17" s="16" t="s">
        <v>5</v>
      </c>
    </row>
    <row r="18" spans="1:6" ht="19.5" x14ac:dyDescent="0.25">
      <c r="A18" s="102" t="s">
        <v>110</v>
      </c>
      <c r="B18" s="18" t="s">
        <v>258</v>
      </c>
      <c r="C18" s="18" t="s">
        <v>260</v>
      </c>
      <c r="D18" s="19" t="s">
        <v>262</v>
      </c>
      <c r="E18" s="19" t="s">
        <v>265</v>
      </c>
      <c r="F18" s="3" t="s">
        <v>264</v>
      </c>
    </row>
    <row r="19" spans="1:6" ht="19.5" x14ac:dyDescent="0.25">
      <c r="A19" s="104"/>
      <c r="B19" s="18" t="s">
        <v>259</v>
      </c>
      <c r="C19" s="18" t="s">
        <v>261</v>
      </c>
      <c r="D19" s="19" t="s">
        <v>263</v>
      </c>
      <c r="E19" s="19" t="s">
        <v>266</v>
      </c>
      <c r="F19" s="22" t="s">
        <v>264</v>
      </c>
    </row>
    <row r="21" spans="1:6" ht="27.75" x14ac:dyDescent="0.25">
      <c r="A21" s="101" t="s">
        <v>15</v>
      </c>
      <c r="B21" s="101"/>
      <c r="C21" s="101"/>
      <c r="D21" s="101"/>
      <c r="E21" s="101"/>
      <c r="F21" s="101"/>
    </row>
    <row r="22" spans="1:6" ht="19.5" x14ac:dyDescent="0.25">
      <c r="A22" s="16" t="s">
        <v>7</v>
      </c>
      <c r="B22" s="16" t="s">
        <v>8</v>
      </c>
      <c r="C22" s="16" t="s">
        <v>570</v>
      </c>
      <c r="D22" s="16" t="s">
        <v>10</v>
      </c>
      <c r="E22" s="16" t="s">
        <v>19</v>
      </c>
      <c r="F22" s="16" t="s">
        <v>5</v>
      </c>
    </row>
    <row r="23" spans="1:6" ht="39" x14ac:dyDescent="0.25">
      <c r="A23" s="22" t="s">
        <v>212</v>
      </c>
      <c r="B23" s="22" t="s">
        <v>232</v>
      </c>
      <c r="C23" s="22"/>
      <c r="D23" s="8" t="s">
        <v>267</v>
      </c>
      <c r="E23" s="8" t="s">
        <v>268</v>
      </c>
      <c r="F23" s="8" t="s">
        <v>264</v>
      </c>
    </row>
    <row r="25" spans="1:6" ht="27.75" x14ac:dyDescent="0.25">
      <c r="A25" s="64" t="s">
        <v>16</v>
      </c>
      <c r="B25" s="64"/>
      <c r="C25" s="64"/>
      <c r="D25" s="64"/>
      <c r="E25" s="64"/>
      <c r="F25" s="64"/>
    </row>
    <row r="26" spans="1:6" ht="39" x14ac:dyDescent="0.25">
      <c r="A26" s="24" t="s">
        <v>17</v>
      </c>
      <c r="B26" s="24" t="s">
        <v>18</v>
      </c>
      <c r="C26" s="24" t="s">
        <v>20</v>
      </c>
      <c r="D26" s="24" t="s">
        <v>10</v>
      </c>
      <c r="E26" s="24" t="s">
        <v>19</v>
      </c>
      <c r="F26" s="24" t="s">
        <v>5</v>
      </c>
    </row>
    <row r="27" spans="1:6" ht="175.5" x14ac:dyDescent="0.25">
      <c r="A27" s="18" t="s">
        <v>269</v>
      </c>
      <c r="B27" s="8" t="s">
        <v>270</v>
      </c>
      <c r="C27" s="25" t="s">
        <v>239</v>
      </c>
      <c r="D27" s="8" t="s">
        <v>272</v>
      </c>
      <c r="E27" s="8" t="s">
        <v>271</v>
      </c>
      <c r="F27" s="8" t="s">
        <v>273</v>
      </c>
    </row>
    <row r="29" spans="1:6" ht="27.75" x14ac:dyDescent="0.25">
      <c r="A29" s="39" t="s">
        <v>21</v>
      </c>
      <c r="B29" s="9"/>
      <c r="C29" s="9"/>
      <c r="D29" s="9"/>
      <c r="E29" s="9"/>
      <c r="F29" s="9"/>
    </row>
    <row r="30" spans="1:6" ht="39" x14ac:dyDescent="0.25">
      <c r="A30" s="16" t="s">
        <v>17</v>
      </c>
      <c r="B30" s="16" t="s">
        <v>18</v>
      </c>
      <c r="C30" s="16" t="s">
        <v>24</v>
      </c>
      <c r="D30" s="28" t="s">
        <v>10</v>
      </c>
      <c r="E30" s="16" t="s">
        <v>23</v>
      </c>
      <c r="F30" s="16" t="s">
        <v>5</v>
      </c>
    </row>
    <row r="31" spans="1:6" ht="58.5" x14ac:dyDescent="0.25">
      <c r="A31" s="8" t="s">
        <v>274</v>
      </c>
      <c r="B31" s="8"/>
      <c r="C31" s="46" t="s">
        <v>555</v>
      </c>
      <c r="D31" s="8" t="s">
        <v>275</v>
      </c>
      <c r="E31" s="8" t="s">
        <v>276</v>
      </c>
      <c r="F31" s="8"/>
    </row>
    <row r="33" spans="1:6" ht="34.15" customHeight="1" x14ac:dyDescent="0.25">
      <c r="A33" s="64" t="s">
        <v>25</v>
      </c>
      <c r="B33" s="75"/>
      <c r="C33" s="75"/>
      <c r="D33" s="75"/>
      <c r="E33" s="75"/>
      <c r="F33" s="27"/>
    </row>
    <row r="34" spans="1:6" ht="19.5" x14ac:dyDescent="0.25">
      <c r="A34" s="28" t="s">
        <v>8</v>
      </c>
      <c r="B34" s="16" t="s">
        <v>570</v>
      </c>
      <c r="C34" s="16" t="s">
        <v>24</v>
      </c>
      <c r="D34" s="28" t="s">
        <v>10</v>
      </c>
      <c r="E34" s="28" t="s">
        <v>11</v>
      </c>
      <c r="F34" s="28" t="s">
        <v>5</v>
      </c>
    </row>
    <row r="35" spans="1:6" ht="58.5" x14ac:dyDescent="0.25">
      <c r="A35" s="3" t="s">
        <v>277</v>
      </c>
      <c r="B35" s="10"/>
      <c r="C35" s="46" t="s">
        <v>555</v>
      </c>
      <c r="D35" s="3" t="s">
        <v>278</v>
      </c>
      <c r="E35" s="10" t="s">
        <v>276</v>
      </c>
      <c r="F35" s="5"/>
    </row>
    <row r="37" spans="1:6" ht="33" customHeight="1" x14ac:dyDescent="0.25">
      <c r="A37" s="76" t="s">
        <v>26</v>
      </c>
      <c r="B37" s="77"/>
      <c r="C37" s="77"/>
      <c r="D37" s="77"/>
      <c r="E37" s="78"/>
    </row>
    <row r="38" spans="1:6" ht="19.5" x14ac:dyDescent="0.25">
      <c r="A38" s="16" t="s">
        <v>8</v>
      </c>
      <c r="B38" s="16" t="s">
        <v>570</v>
      </c>
      <c r="C38" s="16" t="s">
        <v>24</v>
      </c>
      <c r="D38" s="16" t="s">
        <v>10</v>
      </c>
      <c r="E38" s="16" t="s">
        <v>11</v>
      </c>
      <c r="F38" s="16" t="s">
        <v>5</v>
      </c>
    </row>
    <row r="39" spans="1:6" ht="58.5" x14ac:dyDescent="0.25">
      <c r="A39" s="3" t="s">
        <v>556</v>
      </c>
      <c r="B39" s="10"/>
      <c r="C39" s="46" t="s">
        <v>555</v>
      </c>
      <c r="D39" s="10" t="s">
        <v>280</v>
      </c>
      <c r="E39" s="10" t="s">
        <v>279</v>
      </c>
      <c r="F39" s="5"/>
    </row>
    <row r="40" spans="1:6" ht="58.5" x14ac:dyDescent="0.25">
      <c r="A40" s="3" t="s">
        <v>281</v>
      </c>
      <c r="B40" s="3"/>
      <c r="C40" s="10"/>
      <c r="D40" s="3">
        <v>76128177</v>
      </c>
      <c r="E40" s="3" t="s">
        <v>279</v>
      </c>
    </row>
    <row r="41" spans="1:6" hidden="1" x14ac:dyDescent="0.25"/>
    <row r="42" spans="1:6" hidden="1" x14ac:dyDescent="0.25"/>
    <row r="43" spans="1:6" ht="27.75" hidden="1" x14ac:dyDescent="0.25">
      <c r="A43" s="86" t="s">
        <v>27</v>
      </c>
      <c r="B43" s="86"/>
      <c r="C43" s="86"/>
      <c r="D43" s="86"/>
    </row>
    <row r="44" spans="1:6" ht="39" hidden="1" x14ac:dyDescent="0.25">
      <c r="A44" s="16" t="s">
        <v>28</v>
      </c>
      <c r="B44" s="16" t="s">
        <v>29</v>
      </c>
      <c r="C44" s="16" t="s">
        <v>30</v>
      </c>
      <c r="D44" s="16" t="s">
        <v>4</v>
      </c>
    </row>
    <row r="45" spans="1:6" hidden="1" x14ac:dyDescent="0.25"/>
    <row r="46" spans="1:6" hidden="1" x14ac:dyDescent="0.25"/>
    <row r="47" spans="1:6" hidden="1" x14ac:dyDescent="0.25"/>
    <row r="48" spans="1:6" hidden="1" x14ac:dyDescent="0.25"/>
    <row r="49" spans="1:6" ht="19.5" hidden="1" x14ac:dyDescent="0.25">
      <c r="A49" s="87" t="s">
        <v>31</v>
      </c>
      <c r="B49" s="87"/>
      <c r="C49" s="87"/>
      <c r="D49" s="87"/>
      <c r="E49" s="87"/>
    </row>
    <row r="50" spans="1:6" hidden="1" x14ac:dyDescent="0.25">
      <c r="A50" s="29" t="s">
        <v>28</v>
      </c>
      <c r="B50" s="29" t="s">
        <v>29</v>
      </c>
      <c r="C50" s="29" t="s">
        <v>30</v>
      </c>
      <c r="D50" s="29" t="s">
        <v>4</v>
      </c>
      <c r="E50" s="29" t="s">
        <v>32</v>
      </c>
    </row>
    <row r="51" spans="1:6" hidden="1" x14ac:dyDescent="0.25"/>
    <row r="52" spans="1:6" hidden="1" x14ac:dyDescent="0.25"/>
    <row r="53" spans="1:6" hidden="1" x14ac:dyDescent="0.25"/>
    <row r="54" spans="1:6" hidden="1" x14ac:dyDescent="0.25"/>
    <row r="55" spans="1:6" ht="27.75" hidden="1" customHeight="1" x14ac:dyDescent="0.25">
      <c r="A55" s="95" t="s">
        <v>34</v>
      </c>
      <c r="B55" s="95"/>
      <c r="C55" s="95"/>
      <c r="D55" s="95"/>
    </row>
    <row r="56" spans="1:6" ht="39" hidden="1" x14ac:dyDescent="0.25">
      <c r="A56" s="16" t="s">
        <v>28</v>
      </c>
      <c r="B56" s="16" t="s">
        <v>29</v>
      </c>
      <c r="C56" s="16" t="s">
        <v>30</v>
      </c>
      <c r="D56" s="16" t="s">
        <v>4</v>
      </c>
    </row>
    <row r="57" spans="1:6" hidden="1" x14ac:dyDescent="0.25"/>
    <row r="58" spans="1:6" hidden="1" x14ac:dyDescent="0.25"/>
    <row r="59" spans="1:6" ht="27.75" hidden="1" x14ac:dyDescent="0.25">
      <c r="A59" s="86" t="s">
        <v>33</v>
      </c>
      <c r="B59" s="86"/>
      <c r="C59" s="86"/>
      <c r="D59" s="86"/>
    </row>
    <row r="60" spans="1:6" ht="39" hidden="1" x14ac:dyDescent="0.25">
      <c r="A60" s="16" t="s">
        <v>28</v>
      </c>
      <c r="B60" s="16" t="s">
        <v>29</v>
      </c>
      <c r="C60" s="16" t="s">
        <v>30</v>
      </c>
      <c r="D60" s="16" t="s">
        <v>4</v>
      </c>
    </row>
    <row r="61" spans="1:6" hidden="1" x14ac:dyDescent="0.25"/>
    <row r="62" spans="1:6" ht="27.75" hidden="1" x14ac:dyDescent="0.25">
      <c r="A62" s="105" t="s">
        <v>15</v>
      </c>
      <c r="B62" s="105"/>
      <c r="C62" s="105"/>
      <c r="D62" s="105"/>
      <c r="E62" s="105"/>
      <c r="F62" s="105"/>
    </row>
    <row r="63" spans="1:6" ht="19.5" hidden="1" x14ac:dyDescent="0.25">
      <c r="A63" s="16" t="s">
        <v>7</v>
      </c>
      <c r="B63" s="16" t="s">
        <v>8</v>
      </c>
      <c r="C63" s="16" t="s">
        <v>9</v>
      </c>
      <c r="D63" s="16" t="s">
        <v>10</v>
      </c>
      <c r="E63" s="16" t="s">
        <v>5</v>
      </c>
      <c r="F63" s="16" t="s">
        <v>11</v>
      </c>
    </row>
    <row r="64" spans="1:6" hidden="1" x14ac:dyDescent="0.25">
      <c r="A64" s="22"/>
      <c r="B64" s="22"/>
      <c r="C64" s="22"/>
      <c r="D64" s="22"/>
      <c r="E64" s="22"/>
      <c r="F64" s="22"/>
    </row>
    <row r="65" spans="1:6" hidden="1" x14ac:dyDescent="0.25">
      <c r="A65" s="22"/>
      <c r="B65" s="22"/>
      <c r="C65" s="22"/>
      <c r="D65" s="22"/>
      <c r="E65" s="22"/>
      <c r="F65" s="22"/>
    </row>
  </sheetData>
  <mergeCells count="17">
    <mergeCell ref="A1:E1"/>
    <mergeCell ref="A11:E11"/>
    <mergeCell ref="A16:E16"/>
    <mergeCell ref="A62:F62"/>
    <mergeCell ref="A55:D55"/>
    <mergeCell ref="A59:D59"/>
    <mergeCell ref="A25:F25"/>
    <mergeCell ref="A33:E33"/>
    <mergeCell ref="A37:E37"/>
    <mergeCell ref="A43:D43"/>
    <mergeCell ref="A49:E49"/>
    <mergeCell ref="A3:E3"/>
    <mergeCell ref="A21:F21"/>
    <mergeCell ref="A5:A8"/>
    <mergeCell ref="E5:E8"/>
    <mergeCell ref="A13:A14"/>
    <mergeCell ref="A18:A19"/>
  </mergeCells>
  <phoneticPr fontId="1" type="noConversion"/>
  <pageMargins left="0.7" right="0.7" top="0.75" bottom="0.75" header="0.3" footer="0.3"/>
  <pageSetup paperSize="9" scale="80" orientation="portrait" horizontalDpi="300" verticalDpi="300" r:id="rId1"/>
  <colBreaks count="1" manualBreakCount="1">
    <brk id="5" max="3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view="pageBreakPreview" topLeftCell="A13" zoomScale="60" zoomScaleNormal="70" workbookViewId="0">
      <selection activeCell="B34" sqref="B34"/>
    </sheetView>
  </sheetViews>
  <sheetFormatPr defaultRowHeight="16.5" x14ac:dyDescent="0.25"/>
  <cols>
    <col min="1" max="1" width="16.75" style="15" customWidth="1"/>
    <col min="2" max="2" width="27.5" style="15" customWidth="1"/>
    <col min="3" max="3" width="14.5" style="15" customWidth="1"/>
    <col min="4" max="4" width="21.125" style="15" customWidth="1"/>
    <col min="5" max="5" width="15.5" style="15" customWidth="1"/>
    <col min="6" max="6" width="18.625" style="15" hidden="1" customWidth="1"/>
    <col min="7" max="16384" width="9" style="15"/>
  </cols>
  <sheetData>
    <row r="1" spans="1:6" ht="27.75" x14ac:dyDescent="0.25">
      <c r="A1" s="68" t="s">
        <v>359</v>
      </c>
      <c r="B1" s="68"/>
      <c r="C1" s="68"/>
      <c r="D1" s="68"/>
      <c r="E1" s="68"/>
      <c r="F1" s="36"/>
    </row>
    <row r="3" spans="1:6" ht="27.75" x14ac:dyDescent="0.25">
      <c r="A3" s="65" t="s">
        <v>0</v>
      </c>
      <c r="B3" s="65"/>
      <c r="C3" s="65"/>
      <c r="D3" s="65"/>
      <c r="E3" s="65"/>
    </row>
    <row r="4" spans="1:6" ht="19.5" x14ac:dyDescent="0.25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</row>
    <row r="5" spans="1:6" ht="66" customHeight="1" x14ac:dyDescent="0.25">
      <c r="A5" s="102" t="s">
        <v>547</v>
      </c>
      <c r="B5" s="4" t="str">
        <f>[2]警政!B71</f>
        <v>分隊長</v>
      </c>
      <c r="C5" s="4" t="str">
        <f>[2]警政!C71</f>
        <v>李和信</v>
      </c>
      <c r="D5" s="10" t="str">
        <f>[2]警政!D71</f>
        <v>警用6284    分機28</v>
      </c>
      <c r="E5" s="66" t="str">
        <f>[2]警政!$E$72</f>
        <v>三民一、三民二、湖內</v>
      </c>
    </row>
    <row r="6" spans="1:6" ht="18.75" customHeight="1" x14ac:dyDescent="0.25">
      <c r="A6" s="103"/>
      <c r="B6" s="4" t="str">
        <f>[2]警政!B72</f>
        <v>小隊長</v>
      </c>
      <c r="C6" s="4" t="str">
        <f>[2]警政!C72</f>
        <v>簡世忠</v>
      </c>
      <c r="D6" s="10" t="str">
        <f>[2]警政!D72</f>
        <v>警用6288    分機30</v>
      </c>
      <c r="E6" s="85"/>
    </row>
    <row r="7" spans="1:6" ht="39" x14ac:dyDescent="0.25">
      <c r="A7" s="103"/>
      <c r="B7" s="4" t="str">
        <f>[2]警政!B73</f>
        <v>偵查佐</v>
      </c>
      <c r="C7" s="4" t="str">
        <f>[2]警政!C73</f>
        <v>翁家健</v>
      </c>
      <c r="D7" s="10" t="str">
        <f>[2]警政!D73</f>
        <v>警用6288    分機30</v>
      </c>
      <c r="E7" s="85"/>
    </row>
    <row r="8" spans="1:6" ht="39" x14ac:dyDescent="0.25">
      <c r="A8" s="104"/>
      <c r="B8" s="4" t="str">
        <f>[2]警政!B74</f>
        <v>偵查佐</v>
      </c>
      <c r="C8" s="4" t="str">
        <f>[2]警政!C74</f>
        <v>李旻政</v>
      </c>
      <c r="D8" s="10" t="str">
        <f>[2]警政!D74</f>
        <v>警用6288    分機30</v>
      </c>
      <c r="E8" s="67"/>
    </row>
    <row r="9" spans="1:6" ht="34.5" x14ac:dyDescent="0.25">
      <c r="A9" s="3" t="s">
        <v>282</v>
      </c>
      <c r="B9" s="3" t="s">
        <v>283</v>
      </c>
      <c r="C9" s="3" t="s">
        <v>284</v>
      </c>
      <c r="D9" s="3" t="s">
        <v>285</v>
      </c>
      <c r="E9" s="7" t="s">
        <v>546</v>
      </c>
    </row>
    <row r="10" spans="1:6" ht="19.5" x14ac:dyDescent="0.25">
      <c r="A10" s="30"/>
      <c r="B10" s="30"/>
      <c r="C10" s="30"/>
      <c r="D10" s="30"/>
      <c r="E10" s="35"/>
    </row>
    <row r="11" spans="1:6" ht="27.75" x14ac:dyDescent="0.25">
      <c r="A11" s="65" t="s">
        <v>12</v>
      </c>
      <c r="B11" s="65"/>
      <c r="C11" s="65"/>
      <c r="D11" s="65"/>
      <c r="E11" s="65"/>
    </row>
    <row r="12" spans="1:6" ht="19.5" x14ac:dyDescent="0.25">
      <c r="A12" s="16" t="s">
        <v>7</v>
      </c>
      <c r="B12" s="16" t="s">
        <v>8</v>
      </c>
      <c r="C12" s="16" t="s">
        <v>570</v>
      </c>
      <c r="D12" s="16" t="s">
        <v>11</v>
      </c>
      <c r="E12" s="16" t="s">
        <v>10</v>
      </c>
      <c r="F12" s="16" t="s">
        <v>5</v>
      </c>
    </row>
    <row r="13" spans="1:6" s="17" customFormat="1" ht="78" x14ac:dyDescent="0.25">
      <c r="A13" s="102" t="s">
        <v>212</v>
      </c>
      <c r="B13" s="3" t="s">
        <v>251</v>
      </c>
      <c r="C13" s="10" t="s">
        <v>252</v>
      </c>
      <c r="D13" s="10" t="s">
        <v>253</v>
      </c>
      <c r="E13" s="3" t="s">
        <v>553</v>
      </c>
      <c r="F13" s="10" t="s">
        <v>254</v>
      </c>
    </row>
    <row r="14" spans="1:6" s="17" customFormat="1" ht="58.5" x14ac:dyDescent="0.25">
      <c r="A14" s="104"/>
      <c r="B14" s="3" t="s">
        <v>286</v>
      </c>
      <c r="C14" s="10"/>
      <c r="D14" s="10" t="s">
        <v>287</v>
      </c>
      <c r="E14" s="3" t="s">
        <v>289</v>
      </c>
      <c r="F14" s="10" t="s">
        <v>288</v>
      </c>
    </row>
    <row r="15" spans="1:6" s="17" customFormat="1" ht="58.5" x14ac:dyDescent="0.25">
      <c r="A15" s="10" t="s">
        <v>295</v>
      </c>
      <c r="B15" s="10" t="s">
        <v>290</v>
      </c>
      <c r="C15" s="10" t="s">
        <v>291</v>
      </c>
      <c r="D15" s="10" t="s">
        <v>292</v>
      </c>
      <c r="E15" s="3" t="s">
        <v>294</v>
      </c>
      <c r="F15" s="10" t="s">
        <v>293</v>
      </c>
    </row>
    <row r="16" spans="1:6" s="17" customFormat="1" ht="19.5" x14ac:dyDescent="0.25">
      <c r="A16" s="30"/>
      <c r="B16" s="30"/>
      <c r="C16" s="30"/>
      <c r="D16" s="30"/>
      <c r="E16" s="35"/>
      <c r="F16" s="37"/>
    </row>
    <row r="17" spans="1:6" ht="27.75" x14ac:dyDescent="0.25">
      <c r="A17" s="65" t="s">
        <v>13</v>
      </c>
      <c r="B17" s="65"/>
      <c r="C17" s="65"/>
      <c r="D17" s="65"/>
      <c r="E17" s="65"/>
    </row>
    <row r="18" spans="1:6" ht="39" x14ac:dyDescent="0.25">
      <c r="A18" s="16" t="s">
        <v>7</v>
      </c>
      <c r="B18" s="16" t="s">
        <v>8</v>
      </c>
      <c r="C18" s="16" t="s">
        <v>9</v>
      </c>
      <c r="D18" s="16" t="s">
        <v>10</v>
      </c>
      <c r="E18" s="16" t="s">
        <v>11</v>
      </c>
      <c r="F18" s="16" t="s">
        <v>5</v>
      </c>
    </row>
    <row r="19" spans="1:6" ht="58.5" x14ac:dyDescent="0.25">
      <c r="A19" s="12" t="s">
        <v>110</v>
      </c>
      <c r="B19" s="18" t="s">
        <v>296</v>
      </c>
      <c r="C19" s="18" t="s">
        <v>297</v>
      </c>
      <c r="D19" s="19" t="s">
        <v>298</v>
      </c>
      <c r="E19" s="19" t="s">
        <v>299</v>
      </c>
      <c r="F19" s="3" t="s">
        <v>293</v>
      </c>
    </row>
    <row r="20" spans="1:6" ht="19.5" x14ac:dyDescent="0.25">
      <c r="A20" s="30"/>
      <c r="B20" s="30"/>
      <c r="C20" s="30"/>
      <c r="E20" s="35"/>
    </row>
    <row r="21" spans="1:6" ht="27.75" x14ac:dyDescent="0.25">
      <c r="A21" s="65" t="s">
        <v>15</v>
      </c>
      <c r="B21" s="65"/>
      <c r="C21" s="65"/>
      <c r="D21" s="65"/>
      <c r="E21" s="65"/>
    </row>
    <row r="22" spans="1:6" ht="39" x14ac:dyDescent="0.25">
      <c r="A22" s="16" t="s">
        <v>7</v>
      </c>
      <c r="B22" s="16" t="s">
        <v>8</v>
      </c>
      <c r="C22" s="16" t="s">
        <v>570</v>
      </c>
      <c r="D22" s="16" t="s">
        <v>10</v>
      </c>
      <c r="E22" s="16" t="s">
        <v>11</v>
      </c>
      <c r="F22" s="16" t="s">
        <v>5</v>
      </c>
    </row>
    <row r="23" spans="1:6" ht="97.5" x14ac:dyDescent="0.25">
      <c r="A23" s="22" t="s">
        <v>212</v>
      </c>
      <c r="B23" s="22" t="s">
        <v>232</v>
      </c>
      <c r="C23" s="8"/>
      <c r="D23" s="8" t="s">
        <v>300</v>
      </c>
      <c r="E23" s="8" t="s">
        <v>302</v>
      </c>
      <c r="F23" s="8" t="s">
        <v>301</v>
      </c>
    </row>
    <row r="25" spans="1:6" ht="27.75" customHeight="1" x14ac:dyDescent="0.25">
      <c r="A25" s="65" t="s">
        <v>16</v>
      </c>
      <c r="B25" s="65"/>
      <c r="C25" s="65"/>
      <c r="D25" s="65"/>
      <c r="E25" s="65"/>
    </row>
    <row r="26" spans="1:6" ht="39" x14ac:dyDescent="0.25">
      <c r="A26" s="24" t="s">
        <v>17</v>
      </c>
      <c r="B26" s="24" t="s">
        <v>18</v>
      </c>
      <c r="C26" s="24" t="s">
        <v>20</v>
      </c>
      <c r="D26" s="24" t="s">
        <v>10</v>
      </c>
      <c r="E26" s="24" t="s">
        <v>19</v>
      </c>
      <c r="F26" s="24" t="s">
        <v>5</v>
      </c>
    </row>
    <row r="27" spans="1:6" ht="214.5" x14ac:dyDescent="0.25">
      <c r="A27" s="18" t="s">
        <v>269</v>
      </c>
      <c r="B27" s="8" t="s">
        <v>270</v>
      </c>
      <c r="C27" s="25" t="s">
        <v>239</v>
      </c>
      <c r="D27" s="8" t="s">
        <v>272</v>
      </c>
      <c r="E27" s="8" t="s">
        <v>271</v>
      </c>
      <c r="F27" s="8" t="s">
        <v>273</v>
      </c>
    </row>
    <row r="29" spans="1:6" ht="27.75" x14ac:dyDescent="0.25">
      <c r="A29" s="65" t="s">
        <v>21</v>
      </c>
      <c r="B29" s="65"/>
      <c r="C29" s="65"/>
      <c r="D29" s="65"/>
      <c r="E29" s="65"/>
    </row>
    <row r="30" spans="1:6" ht="42" customHeight="1" x14ac:dyDescent="0.25">
      <c r="A30" s="16" t="s">
        <v>17</v>
      </c>
      <c r="B30" s="16" t="s">
        <v>18</v>
      </c>
      <c r="C30" s="16" t="s">
        <v>24</v>
      </c>
      <c r="D30" s="24" t="s">
        <v>10</v>
      </c>
      <c r="E30" s="16" t="s">
        <v>23</v>
      </c>
      <c r="F30" s="16" t="s">
        <v>5</v>
      </c>
    </row>
    <row r="31" spans="1:6" ht="97.5" x14ac:dyDescent="0.25">
      <c r="A31" s="8" t="s">
        <v>303</v>
      </c>
      <c r="B31" s="8"/>
      <c r="C31" s="8" t="s">
        <v>244</v>
      </c>
      <c r="D31" s="8" t="s">
        <v>304</v>
      </c>
      <c r="E31" s="8" t="s">
        <v>305</v>
      </c>
      <c r="F31" s="8"/>
    </row>
    <row r="33" spans="1:6" ht="34.15" customHeight="1" x14ac:dyDescent="0.25">
      <c r="A33" s="64" t="s">
        <v>25</v>
      </c>
      <c r="B33" s="75"/>
      <c r="C33" s="75"/>
      <c r="D33" s="75"/>
      <c r="E33" s="75"/>
      <c r="F33" s="27"/>
    </row>
    <row r="34" spans="1:6" ht="39" x14ac:dyDescent="0.25">
      <c r="A34" s="28" t="s">
        <v>8</v>
      </c>
      <c r="B34" s="16" t="s">
        <v>570</v>
      </c>
      <c r="C34" s="16" t="s">
        <v>24</v>
      </c>
      <c r="D34" s="28" t="s">
        <v>10</v>
      </c>
      <c r="E34" s="28" t="s">
        <v>11</v>
      </c>
      <c r="F34" s="28" t="s">
        <v>5</v>
      </c>
    </row>
    <row r="35" spans="1:6" ht="97.5" x14ac:dyDescent="0.25">
      <c r="A35" s="3" t="s">
        <v>306</v>
      </c>
      <c r="B35" s="10"/>
      <c r="C35" s="8" t="s">
        <v>244</v>
      </c>
      <c r="D35" s="10" t="s">
        <v>307</v>
      </c>
      <c r="E35" s="3" t="s">
        <v>308</v>
      </c>
      <c r="F35" s="5"/>
    </row>
    <row r="36" spans="1:6" hidden="1" x14ac:dyDescent="0.25"/>
    <row r="37" spans="1:6" ht="33" hidden="1" customHeight="1" x14ac:dyDescent="0.25">
      <c r="A37" s="76" t="s">
        <v>26</v>
      </c>
      <c r="B37" s="77"/>
      <c r="C37" s="77"/>
      <c r="D37" s="77"/>
      <c r="E37" s="78"/>
    </row>
    <row r="38" spans="1:6" ht="39" hidden="1" x14ac:dyDescent="0.25">
      <c r="A38" s="16" t="s">
        <v>8</v>
      </c>
      <c r="B38" s="16" t="s">
        <v>9</v>
      </c>
      <c r="C38" s="16" t="s">
        <v>10</v>
      </c>
      <c r="D38" s="16" t="s">
        <v>5</v>
      </c>
      <c r="E38" s="16" t="s">
        <v>11</v>
      </c>
    </row>
    <row r="39" spans="1:6" hidden="1" x14ac:dyDescent="0.25"/>
    <row r="40" spans="1:6" hidden="1" x14ac:dyDescent="0.25"/>
    <row r="41" spans="1:6" ht="27.75" hidden="1" x14ac:dyDescent="0.25">
      <c r="A41" s="86" t="s">
        <v>27</v>
      </c>
      <c r="B41" s="86"/>
      <c r="C41" s="86"/>
      <c r="D41" s="86"/>
    </row>
    <row r="42" spans="1:6" ht="39" hidden="1" x14ac:dyDescent="0.25">
      <c r="A42" s="16" t="s">
        <v>28</v>
      </c>
      <c r="B42" s="16" t="s">
        <v>29</v>
      </c>
      <c r="C42" s="16" t="s">
        <v>30</v>
      </c>
      <c r="D42" s="16" t="s">
        <v>4</v>
      </c>
    </row>
    <row r="43" spans="1:6" hidden="1" x14ac:dyDescent="0.25"/>
    <row r="44" spans="1:6" hidden="1" x14ac:dyDescent="0.25"/>
    <row r="45" spans="1:6" hidden="1" x14ac:dyDescent="0.25"/>
    <row r="46" spans="1:6" hidden="1" x14ac:dyDescent="0.25"/>
    <row r="47" spans="1:6" ht="19.5" hidden="1" x14ac:dyDescent="0.25">
      <c r="A47" s="87" t="s">
        <v>31</v>
      </c>
      <c r="B47" s="87"/>
      <c r="C47" s="87"/>
      <c r="D47" s="87"/>
      <c r="E47" s="87"/>
    </row>
    <row r="48" spans="1:6" hidden="1" x14ac:dyDescent="0.25">
      <c r="A48" s="29" t="s">
        <v>28</v>
      </c>
      <c r="B48" s="29" t="s">
        <v>29</v>
      </c>
      <c r="C48" s="29" t="s">
        <v>30</v>
      </c>
      <c r="D48" s="29" t="s">
        <v>4</v>
      </c>
      <c r="E48" s="29" t="s">
        <v>32</v>
      </c>
    </row>
    <row r="49" spans="1:6" hidden="1" x14ac:dyDescent="0.25"/>
    <row r="50" spans="1:6" hidden="1" x14ac:dyDescent="0.25"/>
    <row r="51" spans="1:6" hidden="1" x14ac:dyDescent="0.25"/>
    <row r="52" spans="1:6" hidden="1" x14ac:dyDescent="0.25"/>
    <row r="53" spans="1:6" ht="27.75" hidden="1" x14ac:dyDescent="0.25">
      <c r="A53" s="88" t="s">
        <v>34</v>
      </c>
      <c r="B53" s="88"/>
      <c r="C53" s="88"/>
      <c r="D53" s="88"/>
    </row>
    <row r="54" spans="1:6" ht="39" hidden="1" x14ac:dyDescent="0.25">
      <c r="A54" s="16" t="s">
        <v>28</v>
      </c>
      <c r="B54" s="16" t="s">
        <v>29</v>
      </c>
      <c r="C54" s="16" t="s">
        <v>30</v>
      </c>
      <c r="D54" s="16" t="s">
        <v>4</v>
      </c>
    </row>
    <row r="55" spans="1:6" hidden="1" x14ac:dyDescent="0.25"/>
    <row r="56" spans="1:6" hidden="1" x14ac:dyDescent="0.25"/>
    <row r="57" spans="1:6" ht="27.75" hidden="1" x14ac:dyDescent="0.25">
      <c r="A57" s="86" t="s">
        <v>33</v>
      </c>
      <c r="B57" s="86"/>
      <c r="C57" s="86"/>
      <c r="D57" s="86"/>
    </row>
    <row r="58" spans="1:6" ht="39" hidden="1" x14ac:dyDescent="0.25">
      <c r="A58" s="16" t="s">
        <v>28</v>
      </c>
      <c r="B58" s="16" t="s">
        <v>29</v>
      </c>
      <c r="C58" s="16" t="s">
        <v>30</v>
      </c>
      <c r="D58" s="16" t="s">
        <v>4</v>
      </c>
    </row>
    <row r="59" spans="1:6" hidden="1" x14ac:dyDescent="0.25"/>
    <row r="60" spans="1:6" ht="27.75" hidden="1" x14ac:dyDescent="0.25">
      <c r="A60" s="105" t="s">
        <v>15</v>
      </c>
      <c r="B60" s="105"/>
      <c r="C60" s="105"/>
      <c r="D60" s="105"/>
      <c r="E60" s="105"/>
      <c r="F60" s="105"/>
    </row>
    <row r="61" spans="1:6" ht="39" hidden="1" x14ac:dyDescent="0.25">
      <c r="A61" s="16" t="s">
        <v>7</v>
      </c>
      <c r="B61" s="16" t="s">
        <v>8</v>
      </c>
      <c r="C61" s="16" t="s">
        <v>9</v>
      </c>
      <c r="D61" s="16" t="s">
        <v>10</v>
      </c>
      <c r="E61" s="16" t="s">
        <v>5</v>
      </c>
      <c r="F61" s="16" t="s">
        <v>11</v>
      </c>
    </row>
    <row r="62" spans="1:6" hidden="1" x14ac:dyDescent="0.25">
      <c r="A62" s="22"/>
      <c r="B62" s="22"/>
      <c r="C62" s="22"/>
      <c r="D62" s="22"/>
      <c r="E62" s="22"/>
      <c r="F62" s="22"/>
    </row>
    <row r="63" spans="1:6" hidden="1" x14ac:dyDescent="0.25">
      <c r="A63" s="22"/>
      <c r="B63" s="22"/>
      <c r="C63" s="22"/>
      <c r="D63" s="22"/>
      <c r="E63" s="22"/>
      <c r="F63" s="22"/>
    </row>
    <row r="64" spans="1:6" hidden="1" x14ac:dyDescent="0.25"/>
  </sheetData>
  <mergeCells count="17">
    <mergeCell ref="A60:F60"/>
    <mergeCell ref="A1:E1"/>
    <mergeCell ref="A11:E11"/>
    <mergeCell ref="A17:E17"/>
    <mergeCell ref="A37:E37"/>
    <mergeCell ref="A41:D41"/>
    <mergeCell ref="A47:E47"/>
    <mergeCell ref="A53:D53"/>
    <mergeCell ref="A57:D57"/>
    <mergeCell ref="A21:E21"/>
    <mergeCell ref="A25:E25"/>
    <mergeCell ref="A29:E29"/>
    <mergeCell ref="A33:E33"/>
    <mergeCell ref="A3:E3"/>
    <mergeCell ref="A13:A14"/>
    <mergeCell ref="A5:A8"/>
    <mergeCell ref="E5:E8"/>
  </mergeCells>
  <phoneticPr fontId="1" type="noConversion"/>
  <pageMargins left="0.7" right="0.7" top="0.75" bottom="0.75" header="0.3" footer="0.3"/>
  <pageSetup paperSize="9" scale="93" orientation="portrait" horizontalDpi="300" verticalDpi="300" r:id="rId1"/>
  <rowBreaks count="1" manualBreakCount="1">
    <brk id="20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BreakPreview" topLeftCell="A19" zoomScale="60" zoomScaleNormal="70" workbookViewId="0">
      <selection activeCell="B33" sqref="B33"/>
    </sheetView>
  </sheetViews>
  <sheetFormatPr defaultRowHeight="16.5" x14ac:dyDescent="0.25"/>
  <cols>
    <col min="1" max="1" width="16.75" style="15" customWidth="1"/>
    <col min="2" max="2" width="27.5" style="15" customWidth="1"/>
    <col min="3" max="3" width="14.5" style="15" customWidth="1"/>
    <col min="4" max="4" width="21.125" style="15" customWidth="1"/>
    <col min="5" max="5" width="20.125" style="15" customWidth="1"/>
    <col min="6" max="6" width="18.625" style="15" hidden="1" customWidth="1"/>
    <col min="7" max="16384" width="9" style="15"/>
  </cols>
  <sheetData>
    <row r="1" spans="1:9" ht="27.75" x14ac:dyDescent="0.25">
      <c r="A1" s="108" t="s">
        <v>309</v>
      </c>
      <c r="B1" s="108"/>
      <c r="C1" s="108"/>
      <c r="D1" s="108"/>
      <c r="E1" s="108"/>
      <c r="F1" s="109"/>
    </row>
    <row r="3" spans="1:9" ht="27.75" x14ac:dyDescent="0.25">
      <c r="A3" s="106" t="s">
        <v>0</v>
      </c>
      <c r="B3" s="106"/>
      <c r="C3" s="106"/>
      <c r="D3" s="106"/>
      <c r="E3" s="106"/>
    </row>
    <row r="4" spans="1:9" ht="19.5" x14ac:dyDescent="0.25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</row>
    <row r="5" spans="1:9" ht="66" customHeight="1" x14ac:dyDescent="0.25">
      <c r="A5" s="102" t="s">
        <v>550</v>
      </c>
      <c r="B5" s="4" t="str">
        <f>[2]警政!B61</f>
        <v>分隊長</v>
      </c>
      <c r="C5" s="4" t="str">
        <f>[2]警政!C61</f>
        <v>黎俊傑</v>
      </c>
      <c r="D5" s="10" t="str">
        <f>[2]警政!D61</f>
        <v>警用6289    分機53</v>
      </c>
      <c r="E5" s="66" t="str">
        <f>[2]警政!$E$62</f>
        <v>鼓山、鹽埕、旗山、六龜</v>
      </c>
    </row>
    <row r="6" spans="1:9" ht="18.75" customHeight="1" x14ac:dyDescent="0.25">
      <c r="A6" s="103"/>
      <c r="B6" s="4" t="str">
        <f>[2]警政!B62</f>
        <v>小隊長</v>
      </c>
      <c r="C6" s="4" t="str">
        <f>[2]警政!C62</f>
        <v>詹士弘</v>
      </c>
      <c r="D6" s="10" t="str">
        <f>[2]警政!D62</f>
        <v>警用6289    分機63</v>
      </c>
      <c r="E6" s="85"/>
    </row>
    <row r="7" spans="1:9" ht="66" customHeight="1" x14ac:dyDescent="0.25">
      <c r="A7" s="103"/>
      <c r="B7" s="4" t="str">
        <f>[2]警政!B63</f>
        <v>偵查佐</v>
      </c>
      <c r="C7" s="4" t="str">
        <f>[2]警政!C63</f>
        <v>鄭仲元</v>
      </c>
      <c r="D7" s="10" t="str">
        <f>[2]警政!D63</f>
        <v>警用6289    分機63</v>
      </c>
      <c r="E7" s="85"/>
    </row>
    <row r="8" spans="1:9" ht="19.5" customHeight="1" x14ac:dyDescent="0.25">
      <c r="A8" s="104"/>
      <c r="B8" s="4" t="str">
        <f>[2]警政!B64</f>
        <v>偵查佐</v>
      </c>
      <c r="C8" s="4" t="str">
        <f>[2]警政!C64</f>
        <v>董秉澄</v>
      </c>
      <c r="D8" s="10" t="str">
        <f>[2]警政!D64</f>
        <v>警用6289    分機63</v>
      </c>
      <c r="E8" s="67"/>
    </row>
    <row r="9" spans="1:9" ht="34.5" x14ac:dyDescent="0.25">
      <c r="A9" s="3" t="s">
        <v>311</v>
      </c>
      <c r="B9" s="3" t="s">
        <v>6</v>
      </c>
      <c r="C9" s="6" t="s">
        <v>310</v>
      </c>
      <c r="D9" s="3" t="s">
        <v>549</v>
      </c>
      <c r="E9" s="6" t="s">
        <v>548</v>
      </c>
      <c r="G9" s="14"/>
      <c r="H9" s="14"/>
      <c r="I9" s="14"/>
    </row>
    <row r="10" spans="1:9" ht="19.5" x14ac:dyDescent="0.25">
      <c r="A10" s="30"/>
      <c r="B10" s="30"/>
      <c r="C10" s="31"/>
      <c r="D10" s="30"/>
      <c r="E10" s="31"/>
      <c r="G10" s="14"/>
      <c r="H10" s="14"/>
      <c r="I10" s="14"/>
    </row>
    <row r="11" spans="1:9" ht="27.75" x14ac:dyDescent="0.25">
      <c r="A11" s="106" t="s">
        <v>12</v>
      </c>
      <c r="B11" s="106"/>
      <c r="C11" s="106"/>
      <c r="D11" s="106"/>
      <c r="E11" s="106"/>
    </row>
    <row r="12" spans="1:9" ht="19.5" x14ac:dyDescent="0.25">
      <c r="A12" s="16" t="s">
        <v>7</v>
      </c>
      <c r="B12" s="16" t="s">
        <v>8</v>
      </c>
      <c r="C12" s="16" t="s">
        <v>570</v>
      </c>
      <c r="D12" s="16" t="s">
        <v>10</v>
      </c>
      <c r="E12" s="16" t="s">
        <v>19</v>
      </c>
      <c r="F12" s="16" t="s">
        <v>5</v>
      </c>
    </row>
    <row r="13" spans="1:9" s="17" customFormat="1" ht="78" x14ac:dyDescent="0.25">
      <c r="A13" s="102" t="s">
        <v>212</v>
      </c>
      <c r="B13" s="3" t="s">
        <v>312</v>
      </c>
      <c r="C13" s="10" t="s">
        <v>313</v>
      </c>
      <c r="D13" s="10" t="s">
        <v>314</v>
      </c>
      <c r="E13" s="3" t="s">
        <v>316</v>
      </c>
      <c r="F13" s="10" t="s">
        <v>315</v>
      </c>
    </row>
    <row r="14" spans="1:9" s="17" customFormat="1" ht="39" x14ac:dyDescent="0.25">
      <c r="A14" s="104"/>
      <c r="B14" s="3" t="s">
        <v>317</v>
      </c>
      <c r="C14" s="10"/>
      <c r="D14" s="10" t="s">
        <v>318</v>
      </c>
      <c r="E14" s="3" t="s">
        <v>320</v>
      </c>
      <c r="F14" s="10" t="s">
        <v>319</v>
      </c>
    </row>
    <row r="15" spans="1:9" ht="27.75" x14ac:dyDescent="0.25">
      <c r="A15" s="106" t="s">
        <v>13</v>
      </c>
      <c r="B15" s="106"/>
      <c r="C15" s="106"/>
      <c r="D15" s="106"/>
      <c r="E15" s="106"/>
      <c r="F15" s="47"/>
    </row>
    <row r="16" spans="1:9" ht="39" x14ac:dyDescent="0.25">
      <c r="A16" s="16" t="s">
        <v>7</v>
      </c>
      <c r="B16" s="16" t="s">
        <v>8</v>
      </c>
      <c r="C16" s="16" t="s">
        <v>14</v>
      </c>
      <c r="D16" s="16" t="s">
        <v>10</v>
      </c>
      <c r="E16" s="16" t="s">
        <v>19</v>
      </c>
      <c r="F16" s="16" t="s">
        <v>5</v>
      </c>
    </row>
    <row r="17" spans="1:6" ht="39" x14ac:dyDescent="0.25">
      <c r="A17" s="102" t="s">
        <v>110</v>
      </c>
      <c r="B17" s="18" t="s">
        <v>321</v>
      </c>
      <c r="C17" s="18" t="s">
        <v>322</v>
      </c>
      <c r="D17" s="19" t="s">
        <v>323</v>
      </c>
      <c r="E17" s="19" t="s">
        <v>325</v>
      </c>
      <c r="F17" s="21"/>
    </row>
    <row r="18" spans="1:6" ht="39" x14ac:dyDescent="0.25">
      <c r="A18" s="103"/>
      <c r="B18" s="18" t="s">
        <v>326</v>
      </c>
      <c r="C18" s="18" t="s">
        <v>327</v>
      </c>
      <c r="D18" s="19" t="s">
        <v>328</v>
      </c>
      <c r="E18" s="19" t="s">
        <v>329</v>
      </c>
      <c r="F18" s="21"/>
    </row>
    <row r="19" spans="1:6" ht="39" x14ac:dyDescent="0.25">
      <c r="A19" s="104"/>
      <c r="B19" s="18" t="s">
        <v>330</v>
      </c>
      <c r="C19" s="18" t="s">
        <v>331</v>
      </c>
      <c r="D19" s="19" t="s">
        <v>332</v>
      </c>
      <c r="E19" s="19" t="s">
        <v>333</v>
      </c>
      <c r="F19" s="19" t="s">
        <v>265</v>
      </c>
    </row>
    <row r="20" spans="1:6" ht="27.75" x14ac:dyDescent="0.25">
      <c r="A20" s="106" t="s">
        <v>15</v>
      </c>
      <c r="B20" s="106"/>
      <c r="C20" s="106"/>
      <c r="D20" s="106"/>
      <c r="E20" s="106"/>
      <c r="F20" s="47"/>
    </row>
    <row r="21" spans="1:6" ht="19.5" x14ac:dyDescent="0.25">
      <c r="A21" s="16" t="s">
        <v>7</v>
      </c>
      <c r="B21" s="16" t="s">
        <v>8</v>
      </c>
      <c r="C21" s="16" t="s">
        <v>570</v>
      </c>
      <c r="D21" s="16" t="s">
        <v>10</v>
      </c>
      <c r="E21" s="16" t="s">
        <v>11</v>
      </c>
      <c r="F21" s="16" t="s">
        <v>5</v>
      </c>
    </row>
    <row r="22" spans="1:6" ht="97.5" x14ac:dyDescent="0.25">
      <c r="A22" s="22" t="s">
        <v>212</v>
      </c>
      <c r="B22" s="22" t="s">
        <v>232</v>
      </c>
      <c r="C22" s="8"/>
      <c r="D22" s="8" t="s">
        <v>334</v>
      </c>
      <c r="E22" s="8" t="s">
        <v>336</v>
      </c>
      <c r="F22" s="8" t="s">
        <v>335</v>
      </c>
    </row>
    <row r="23" spans="1:6" ht="39" x14ac:dyDescent="0.25">
      <c r="A23" s="22"/>
      <c r="B23" s="22" t="s">
        <v>115</v>
      </c>
      <c r="C23" s="22"/>
      <c r="D23" s="8" t="s">
        <v>337</v>
      </c>
      <c r="E23" s="8" t="s">
        <v>338</v>
      </c>
      <c r="F23" s="8" t="s">
        <v>324</v>
      </c>
    </row>
    <row r="25" spans="1:6" ht="27.75" x14ac:dyDescent="0.25">
      <c r="A25" s="107" t="s">
        <v>16</v>
      </c>
      <c r="B25" s="107"/>
      <c r="C25" s="107"/>
      <c r="D25" s="107"/>
      <c r="E25" s="107"/>
      <c r="F25" s="107"/>
    </row>
    <row r="26" spans="1:6" ht="39" x14ac:dyDescent="0.25">
      <c r="A26" s="24" t="s">
        <v>17</v>
      </c>
      <c r="B26" s="24" t="s">
        <v>18</v>
      </c>
      <c r="C26" s="24" t="s">
        <v>19</v>
      </c>
      <c r="D26" s="24" t="s">
        <v>10</v>
      </c>
      <c r="E26" s="24" t="s">
        <v>20</v>
      </c>
      <c r="F26" s="24" t="s">
        <v>5</v>
      </c>
    </row>
    <row r="27" spans="1:6" ht="227.25" customHeight="1" x14ac:dyDescent="0.25">
      <c r="A27" s="18" t="s">
        <v>269</v>
      </c>
      <c r="B27" s="8" t="s">
        <v>270</v>
      </c>
      <c r="C27" s="8" t="s">
        <v>271</v>
      </c>
      <c r="D27" s="8" t="s">
        <v>272</v>
      </c>
      <c r="E27" s="46" t="s">
        <v>239</v>
      </c>
      <c r="F27" s="8" t="s">
        <v>273</v>
      </c>
    </row>
    <row r="28" spans="1:6" x14ac:dyDescent="0.25">
      <c r="A28" s="107" t="s">
        <v>21</v>
      </c>
      <c r="B28" s="75"/>
      <c r="C28" s="75"/>
      <c r="D28" s="75"/>
      <c r="E28" s="75"/>
      <c r="F28" s="75"/>
    </row>
    <row r="29" spans="1:6" ht="39" x14ac:dyDescent="0.25">
      <c r="A29" s="16" t="s">
        <v>17</v>
      </c>
      <c r="B29" s="16" t="s">
        <v>18</v>
      </c>
      <c r="C29" s="16" t="s">
        <v>24</v>
      </c>
      <c r="D29" s="28" t="s">
        <v>10</v>
      </c>
      <c r="E29" s="16" t="s">
        <v>23</v>
      </c>
      <c r="F29" s="16" t="s">
        <v>5</v>
      </c>
    </row>
    <row r="30" spans="1:6" ht="97.5" x14ac:dyDescent="0.25">
      <c r="A30" s="8" t="s">
        <v>339</v>
      </c>
      <c r="B30" s="8"/>
      <c r="C30" s="26" t="s">
        <v>342</v>
      </c>
      <c r="D30" s="8" t="s">
        <v>340</v>
      </c>
      <c r="E30" s="8" t="s">
        <v>341</v>
      </c>
      <c r="F30" s="23"/>
    </row>
    <row r="32" spans="1:6" ht="34.15" customHeight="1" x14ac:dyDescent="0.25">
      <c r="A32" s="107" t="s">
        <v>25</v>
      </c>
      <c r="B32" s="75"/>
      <c r="C32" s="75"/>
      <c r="D32" s="75"/>
      <c r="E32" s="75"/>
      <c r="F32" s="27"/>
    </row>
    <row r="33" spans="1:6" ht="39" x14ac:dyDescent="0.25">
      <c r="A33" s="28" t="s">
        <v>8</v>
      </c>
      <c r="B33" s="16" t="s">
        <v>18</v>
      </c>
      <c r="C33" s="16" t="s">
        <v>24</v>
      </c>
      <c r="D33" s="28" t="s">
        <v>10</v>
      </c>
      <c r="E33" s="28" t="s">
        <v>11</v>
      </c>
      <c r="F33" s="28" t="s">
        <v>5</v>
      </c>
    </row>
    <row r="34" spans="1:6" ht="97.5" x14ac:dyDescent="0.25">
      <c r="A34" s="3" t="s">
        <v>343</v>
      </c>
      <c r="B34" s="10"/>
      <c r="C34" s="26" t="s">
        <v>342</v>
      </c>
      <c r="D34" s="3" t="s">
        <v>345</v>
      </c>
      <c r="E34" s="10" t="s">
        <v>344</v>
      </c>
      <c r="F34" s="5"/>
    </row>
    <row r="35" spans="1:6" hidden="1" x14ac:dyDescent="0.25"/>
    <row r="36" spans="1:6" ht="33" hidden="1" customHeight="1" x14ac:dyDescent="0.25">
      <c r="A36" s="110" t="s">
        <v>26</v>
      </c>
      <c r="B36" s="77"/>
      <c r="C36" s="77"/>
      <c r="D36" s="77"/>
      <c r="E36" s="78"/>
    </row>
    <row r="37" spans="1:6" ht="19.5" hidden="1" x14ac:dyDescent="0.25">
      <c r="A37" s="16" t="s">
        <v>8</v>
      </c>
      <c r="B37" s="16" t="s">
        <v>9</v>
      </c>
      <c r="C37" s="16" t="s">
        <v>10</v>
      </c>
      <c r="D37" s="16" t="s">
        <v>5</v>
      </c>
      <c r="E37" s="16" t="s">
        <v>11</v>
      </c>
    </row>
    <row r="38" spans="1:6" hidden="1" x14ac:dyDescent="0.25"/>
    <row r="39" spans="1:6" hidden="1" x14ac:dyDescent="0.25"/>
    <row r="40" spans="1:6" ht="27.75" hidden="1" x14ac:dyDescent="0.25">
      <c r="A40" s="111" t="s">
        <v>27</v>
      </c>
      <c r="B40" s="111"/>
      <c r="C40" s="111"/>
      <c r="D40" s="111"/>
    </row>
    <row r="41" spans="1:6" ht="39" hidden="1" x14ac:dyDescent="0.25">
      <c r="A41" s="16" t="s">
        <v>28</v>
      </c>
      <c r="B41" s="16" t="s">
        <v>29</v>
      </c>
      <c r="C41" s="16" t="s">
        <v>30</v>
      </c>
      <c r="D41" s="16" t="s">
        <v>4</v>
      </c>
    </row>
    <row r="42" spans="1:6" hidden="1" x14ac:dyDescent="0.25"/>
    <row r="43" spans="1:6" hidden="1" x14ac:dyDescent="0.25"/>
    <row r="44" spans="1:6" hidden="1" x14ac:dyDescent="0.25"/>
    <row r="45" spans="1:6" hidden="1" x14ac:dyDescent="0.25"/>
    <row r="46" spans="1:6" ht="19.5" hidden="1" x14ac:dyDescent="0.25">
      <c r="A46" s="112" t="s">
        <v>31</v>
      </c>
      <c r="B46" s="112"/>
      <c r="C46" s="112"/>
      <c r="D46" s="112"/>
      <c r="E46" s="112"/>
    </row>
    <row r="47" spans="1:6" hidden="1" x14ac:dyDescent="0.25">
      <c r="A47" s="29" t="s">
        <v>28</v>
      </c>
      <c r="B47" s="29" t="s">
        <v>29</v>
      </c>
      <c r="C47" s="29" t="s">
        <v>30</v>
      </c>
      <c r="D47" s="29" t="s">
        <v>4</v>
      </c>
      <c r="E47" s="29" t="s">
        <v>32</v>
      </c>
    </row>
    <row r="48" spans="1:6" hidden="1" x14ac:dyDescent="0.25"/>
    <row r="49" spans="1:6" hidden="1" x14ac:dyDescent="0.25"/>
    <row r="50" spans="1:6" hidden="1" x14ac:dyDescent="0.25"/>
    <row r="51" spans="1:6" hidden="1" x14ac:dyDescent="0.25"/>
    <row r="52" spans="1:6" ht="27.75" hidden="1" x14ac:dyDescent="0.25">
      <c r="A52" s="113" t="s">
        <v>34</v>
      </c>
      <c r="B52" s="113"/>
      <c r="C52" s="113"/>
      <c r="D52" s="113"/>
    </row>
    <row r="53" spans="1:6" ht="39" hidden="1" x14ac:dyDescent="0.25">
      <c r="A53" s="16" t="s">
        <v>28</v>
      </c>
      <c r="B53" s="16" t="s">
        <v>29</v>
      </c>
      <c r="C53" s="16" t="s">
        <v>30</v>
      </c>
      <c r="D53" s="16" t="s">
        <v>4</v>
      </c>
    </row>
    <row r="54" spans="1:6" hidden="1" x14ac:dyDescent="0.25"/>
    <row r="55" spans="1:6" hidden="1" x14ac:dyDescent="0.25"/>
    <row r="56" spans="1:6" ht="27.75" hidden="1" x14ac:dyDescent="0.25">
      <c r="A56" s="111" t="s">
        <v>33</v>
      </c>
      <c r="B56" s="111"/>
      <c r="C56" s="111"/>
      <c r="D56" s="111"/>
    </row>
    <row r="57" spans="1:6" ht="39" hidden="1" x14ac:dyDescent="0.25">
      <c r="A57" s="16" t="s">
        <v>28</v>
      </c>
      <c r="B57" s="16" t="s">
        <v>29</v>
      </c>
      <c r="C57" s="16" t="s">
        <v>30</v>
      </c>
      <c r="D57" s="16" t="s">
        <v>4</v>
      </c>
    </row>
    <row r="58" spans="1:6" hidden="1" x14ac:dyDescent="0.25"/>
    <row r="59" spans="1:6" ht="27.75" hidden="1" x14ac:dyDescent="0.25">
      <c r="A59" s="105" t="s">
        <v>15</v>
      </c>
      <c r="B59" s="105"/>
      <c r="C59" s="105"/>
      <c r="D59" s="105"/>
      <c r="E59" s="105"/>
      <c r="F59" s="105"/>
    </row>
    <row r="60" spans="1:6" ht="39" hidden="1" x14ac:dyDescent="0.25">
      <c r="A60" s="16" t="s">
        <v>7</v>
      </c>
      <c r="B60" s="16" t="s">
        <v>8</v>
      </c>
      <c r="C60" s="16" t="s">
        <v>9</v>
      </c>
      <c r="D60" s="16" t="s">
        <v>10</v>
      </c>
      <c r="E60" s="16" t="s">
        <v>5</v>
      </c>
      <c r="F60" s="16" t="s">
        <v>11</v>
      </c>
    </row>
    <row r="61" spans="1:6" hidden="1" x14ac:dyDescent="0.25">
      <c r="A61" s="22"/>
      <c r="B61" s="22"/>
      <c r="C61" s="22"/>
      <c r="D61" s="22"/>
      <c r="E61" s="22"/>
      <c r="F61" s="22"/>
    </row>
    <row r="62" spans="1:6" hidden="1" x14ac:dyDescent="0.25">
      <c r="A62" s="22"/>
      <c r="B62" s="22"/>
      <c r="C62" s="22"/>
      <c r="D62" s="22"/>
      <c r="E62" s="22"/>
      <c r="F62" s="22"/>
    </row>
    <row r="63" spans="1:6" hidden="1" x14ac:dyDescent="0.25"/>
  </sheetData>
  <mergeCells count="18">
    <mergeCell ref="A59:F59"/>
    <mergeCell ref="A25:F25"/>
    <mergeCell ref="A11:E11"/>
    <mergeCell ref="A15:E15"/>
    <mergeCell ref="A36:E36"/>
    <mergeCell ref="A40:D40"/>
    <mergeCell ref="A46:E46"/>
    <mergeCell ref="A52:D52"/>
    <mergeCell ref="A56:D56"/>
    <mergeCell ref="A20:E20"/>
    <mergeCell ref="A28:F28"/>
    <mergeCell ref="A32:E32"/>
    <mergeCell ref="A1:F1"/>
    <mergeCell ref="A3:E3"/>
    <mergeCell ref="A5:A8"/>
    <mergeCell ref="E5:E8"/>
    <mergeCell ref="A13:A14"/>
    <mergeCell ref="A17:A19"/>
  </mergeCells>
  <phoneticPr fontId="1" type="noConversion"/>
  <pageMargins left="0.7" right="0.7" top="0.75" bottom="0.75" header="0.3" footer="0.3"/>
  <pageSetup paperSize="9" scale="85" orientation="portrait" horizontalDpi="300" verticalDpi="300" r:id="rId1"/>
  <rowBreaks count="1" manualBreakCount="1">
    <brk id="24" max="5" man="1"/>
  </rowBreaks>
  <colBreaks count="1" manualBreakCount="1">
    <brk id="5" max="3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view="pageBreakPreview" topLeftCell="A7" zoomScale="60" zoomScaleNormal="70" workbookViewId="0">
      <selection activeCell="B25" sqref="B25"/>
    </sheetView>
  </sheetViews>
  <sheetFormatPr defaultRowHeight="16.5" x14ac:dyDescent="0.25"/>
  <cols>
    <col min="1" max="1" width="16.75" style="15" customWidth="1"/>
    <col min="2" max="2" width="27.5" style="15" customWidth="1"/>
    <col min="3" max="3" width="25" style="15" customWidth="1"/>
    <col min="4" max="4" width="24.375" style="15" customWidth="1"/>
    <col min="5" max="5" width="27.375" style="15" customWidth="1"/>
    <col min="6" max="6" width="27.5" style="15" hidden="1" customWidth="1"/>
    <col min="7" max="16384" width="9" style="15"/>
  </cols>
  <sheetData>
    <row r="1" spans="1:6" ht="27.75" x14ac:dyDescent="0.25">
      <c r="A1" s="68" t="s">
        <v>346</v>
      </c>
      <c r="B1" s="68"/>
      <c r="C1" s="68"/>
      <c r="D1" s="68"/>
      <c r="E1" s="68"/>
    </row>
    <row r="3" spans="1:6" ht="27.75" x14ac:dyDescent="0.25">
      <c r="A3" s="65" t="s">
        <v>0</v>
      </c>
      <c r="B3" s="65"/>
      <c r="C3" s="65"/>
      <c r="D3" s="65"/>
      <c r="E3" s="65"/>
    </row>
    <row r="4" spans="1:6" ht="19.5" x14ac:dyDescent="0.25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</row>
    <row r="5" spans="1:6" ht="45.75" customHeight="1" x14ac:dyDescent="0.25">
      <c r="A5" s="102" t="str">
        <f>美濃區!A5</f>
        <v>少年警察隊
偵查組
第二分隊</v>
      </c>
      <c r="B5" s="4" t="str">
        <f>[2]警政!B61</f>
        <v>分隊長</v>
      </c>
      <c r="C5" s="4" t="str">
        <f>[2]警政!C61</f>
        <v>黎俊傑</v>
      </c>
      <c r="D5" s="10" t="str">
        <f>[2]警政!D61</f>
        <v>警用6289    分機53</v>
      </c>
      <c r="E5" s="66" t="str">
        <f>[2]警政!$E$62</f>
        <v>鼓山、鹽埕、旗山、六龜</v>
      </c>
    </row>
    <row r="6" spans="1:6" ht="33.75" customHeight="1" x14ac:dyDescent="0.25">
      <c r="A6" s="103"/>
      <c r="B6" s="4" t="str">
        <f>[2]警政!B62</f>
        <v>小隊長</v>
      </c>
      <c r="C6" s="4" t="str">
        <f>[2]警政!C62</f>
        <v>詹士弘</v>
      </c>
      <c r="D6" s="10" t="str">
        <f>[2]警政!D62</f>
        <v>警用6289    分機63</v>
      </c>
      <c r="E6" s="85"/>
    </row>
    <row r="7" spans="1:6" ht="66" customHeight="1" x14ac:dyDescent="0.25">
      <c r="A7" s="103"/>
      <c r="B7" s="4" t="str">
        <f>[2]警政!B63</f>
        <v>偵查佐</v>
      </c>
      <c r="C7" s="4" t="str">
        <f>[2]警政!C63</f>
        <v>鄭仲元</v>
      </c>
      <c r="D7" s="10" t="str">
        <f>[2]警政!D63</f>
        <v>警用6289    分機63</v>
      </c>
      <c r="E7" s="85"/>
    </row>
    <row r="8" spans="1:6" ht="38.25" customHeight="1" x14ac:dyDescent="0.25">
      <c r="A8" s="104"/>
      <c r="B8" s="4" t="str">
        <f>[2]警政!B64</f>
        <v>偵查佐</v>
      </c>
      <c r="C8" s="4" t="str">
        <f>[2]警政!C64</f>
        <v>董秉澄</v>
      </c>
      <c r="D8" s="10" t="str">
        <f>[2]警政!D64</f>
        <v>警用6289    分機63</v>
      </c>
      <c r="E8" s="67"/>
    </row>
    <row r="9" spans="1:6" ht="35.25" customHeight="1" x14ac:dyDescent="0.25">
      <c r="A9" s="3" t="str">
        <f>美濃區!A9</f>
        <v>旗山分局</v>
      </c>
      <c r="B9" s="3" t="str">
        <f>美濃區!B9</f>
        <v>偵查佐</v>
      </c>
      <c r="C9" s="7" t="str">
        <f>美濃區!C9</f>
        <v>黃章瑋</v>
      </c>
      <c r="D9" s="3" t="str">
        <f>美濃區!D9</f>
        <v>警用4621</v>
      </c>
      <c r="E9" s="3" t="str">
        <f>美濃區!E9</f>
        <v>S121795@kcg.gov.tw</v>
      </c>
    </row>
    <row r="10" spans="1:6" ht="19.5" x14ac:dyDescent="0.25">
      <c r="A10" s="30"/>
      <c r="B10" s="30"/>
      <c r="C10" s="35"/>
      <c r="D10" s="30"/>
      <c r="E10" s="30"/>
    </row>
    <row r="11" spans="1:6" ht="27.75" x14ac:dyDescent="0.25">
      <c r="A11" s="64" t="s">
        <v>12</v>
      </c>
      <c r="B11" s="64"/>
      <c r="C11" s="64"/>
      <c r="D11" s="64"/>
      <c r="E11" s="64"/>
      <c r="F11" s="64"/>
    </row>
    <row r="12" spans="1:6" ht="19.5" x14ac:dyDescent="0.25">
      <c r="A12" s="16" t="s">
        <v>7</v>
      </c>
      <c r="B12" s="16" t="s">
        <v>8</v>
      </c>
      <c r="C12" s="16" t="s">
        <v>570</v>
      </c>
      <c r="D12" s="16" t="s">
        <v>10</v>
      </c>
      <c r="E12" s="16" t="s">
        <v>11</v>
      </c>
      <c r="F12" s="16" t="s">
        <v>5</v>
      </c>
    </row>
    <row r="13" spans="1:6" s="17" customFormat="1" ht="39" x14ac:dyDescent="0.25">
      <c r="A13" s="102" t="s">
        <v>212</v>
      </c>
      <c r="B13" s="3" t="s">
        <v>312</v>
      </c>
      <c r="C13" s="10" t="s">
        <v>313</v>
      </c>
      <c r="D13" s="3" t="s">
        <v>316</v>
      </c>
      <c r="E13" s="10" t="s">
        <v>314</v>
      </c>
      <c r="F13" s="10" t="s">
        <v>315</v>
      </c>
    </row>
    <row r="14" spans="1:6" s="17" customFormat="1" ht="39" x14ac:dyDescent="0.25">
      <c r="A14" s="104"/>
      <c r="B14" s="3" t="s">
        <v>317</v>
      </c>
      <c r="C14" s="10"/>
      <c r="D14" s="3" t="s">
        <v>320</v>
      </c>
      <c r="E14" s="10" t="s">
        <v>318</v>
      </c>
      <c r="F14" s="10" t="s">
        <v>319</v>
      </c>
    </row>
    <row r="15" spans="1:6" s="17" customFormat="1" ht="19.5" x14ac:dyDescent="0.25">
      <c r="A15" s="37"/>
      <c r="B15" s="37"/>
      <c r="C15" s="37"/>
      <c r="D15" s="37"/>
      <c r="E15" s="37"/>
      <c r="F15" s="37"/>
    </row>
    <row r="16" spans="1:6" ht="27.75" x14ac:dyDescent="0.25">
      <c r="A16" s="76" t="s">
        <v>13</v>
      </c>
      <c r="B16" s="99"/>
      <c r="C16" s="99"/>
      <c r="D16" s="99"/>
      <c r="E16" s="99"/>
      <c r="F16" s="100"/>
    </row>
    <row r="17" spans="1:6" ht="19.5" x14ac:dyDescent="0.25">
      <c r="A17" s="16" t="s">
        <v>7</v>
      </c>
      <c r="B17" s="16" t="s">
        <v>8</v>
      </c>
      <c r="C17" s="16" t="s">
        <v>9</v>
      </c>
      <c r="D17" s="16" t="s">
        <v>10</v>
      </c>
      <c r="E17" s="16" t="s">
        <v>19</v>
      </c>
      <c r="F17" s="16" t="s">
        <v>5</v>
      </c>
    </row>
    <row r="18" spans="1:6" ht="19.5" x14ac:dyDescent="0.25">
      <c r="A18" s="12" t="s">
        <v>110</v>
      </c>
      <c r="B18" s="43" t="s">
        <v>348</v>
      </c>
      <c r="C18" s="43" t="s">
        <v>349</v>
      </c>
      <c r="D18" s="44" t="s">
        <v>350</v>
      </c>
      <c r="E18" s="44" t="s">
        <v>352</v>
      </c>
      <c r="F18" s="44" t="s">
        <v>351</v>
      </c>
    </row>
    <row r="19" spans="1:6" ht="19.5" x14ac:dyDescent="0.25">
      <c r="A19" s="32"/>
      <c r="B19" s="32"/>
      <c r="C19" s="32"/>
      <c r="D19" s="45"/>
      <c r="E19" s="32"/>
      <c r="F19" s="32"/>
    </row>
    <row r="20" spans="1:6" ht="27.75" x14ac:dyDescent="0.25">
      <c r="A20" s="101" t="s">
        <v>15</v>
      </c>
      <c r="B20" s="101"/>
      <c r="C20" s="101"/>
      <c r="D20" s="101"/>
      <c r="E20" s="101"/>
      <c r="F20" s="101"/>
    </row>
    <row r="21" spans="1:6" ht="19.5" x14ac:dyDescent="0.25">
      <c r="A21" s="16" t="s">
        <v>7</v>
      </c>
      <c r="B21" s="16" t="s">
        <v>8</v>
      </c>
      <c r="C21" s="16" t="s">
        <v>570</v>
      </c>
      <c r="D21" s="16" t="s">
        <v>10</v>
      </c>
      <c r="E21" s="16" t="s">
        <v>11</v>
      </c>
      <c r="F21" s="16" t="s">
        <v>5</v>
      </c>
    </row>
    <row r="22" spans="1:6" ht="58.5" x14ac:dyDescent="0.25">
      <c r="A22" s="22" t="s">
        <v>212</v>
      </c>
      <c r="B22" s="22" t="s">
        <v>232</v>
      </c>
      <c r="C22" s="8"/>
      <c r="D22" s="8" t="s">
        <v>336</v>
      </c>
      <c r="E22" s="8" t="s">
        <v>334</v>
      </c>
      <c r="F22" s="8" t="s">
        <v>335</v>
      </c>
    </row>
    <row r="24" spans="1:6" ht="27.75" x14ac:dyDescent="0.25">
      <c r="A24" s="64" t="s">
        <v>16</v>
      </c>
      <c r="B24" s="64"/>
      <c r="C24" s="64"/>
      <c r="D24" s="64"/>
      <c r="E24" s="64"/>
      <c r="F24" s="64"/>
    </row>
    <row r="25" spans="1:6" ht="39" x14ac:dyDescent="0.25">
      <c r="A25" s="24" t="s">
        <v>17</v>
      </c>
      <c r="B25" s="24" t="s">
        <v>18</v>
      </c>
      <c r="C25" s="24" t="s">
        <v>20</v>
      </c>
      <c r="D25" s="24" t="s">
        <v>10</v>
      </c>
      <c r="E25" s="24" t="s">
        <v>19</v>
      </c>
      <c r="F25" s="24" t="s">
        <v>5</v>
      </c>
    </row>
    <row r="26" spans="1:6" ht="224.25" customHeight="1" x14ac:dyDescent="0.25">
      <c r="A26" s="18" t="s">
        <v>269</v>
      </c>
      <c r="B26" s="8" t="s">
        <v>270</v>
      </c>
      <c r="C26" s="46" t="s">
        <v>239</v>
      </c>
      <c r="D26" s="8" t="s">
        <v>272</v>
      </c>
      <c r="E26" s="8" t="s">
        <v>271</v>
      </c>
      <c r="F26" s="8" t="s">
        <v>273</v>
      </c>
    </row>
    <row r="27" spans="1:6" hidden="1" x14ac:dyDescent="0.25"/>
    <row r="28" spans="1:6" ht="34.5" hidden="1" customHeight="1" x14ac:dyDescent="0.25">
      <c r="A28" s="64" t="s">
        <v>21</v>
      </c>
      <c r="B28" s="75"/>
      <c r="C28" s="75"/>
      <c r="D28" s="75"/>
      <c r="E28" s="75"/>
      <c r="F28" s="75"/>
    </row>
    <row r="29" spans="1:6" ht="39" hidden="1" x14ac:dyDescent="0.25">
      <c r="A29" s="16" t="s">
        <v>17</v>
      </c>
      <c r="B29" s="16" t="s">
        <v>18</v>
      </c>
      <c r="C29" s="16" t="s">
        <v>22</v>
      </c>
      <c r="D29" s="16" t="s">
        <v>23</v>
      </c>
      <c r="E29" s="16" t="s">
        <v>5</v>
      </c>
      <c r="F29" s="16" t="s">
        <v>24</v>
      </c>
    </row>
    <row r="30" spans="1:6" ht="78" hidden="1" x14ac:dyDescent="0.25">
      <c r="A30" s="18" t="s">
        <v>353</v>
      </c>
      <c r="B30" s="8"/>
      <c r="C30" s="8" t="s">
        <v>354</v>
      </c>
      <c r="D30" s="8" t="s">
        <v>355</v>
      </c>
      <c r="E30" s="25"/>
      <c r="F30" s="8" t="s">
        <v>342</v>
      </c>
    </row>
    <row r="31" spans="1:6" hidden="1" x14ac:dyDescent="0.25"/>
    <row r="32" spans="1:6" ht="34.15" hidden="1" customHeight="1" x14ac:dyDescent="0.25">
      <c r="A32" s="64" t="s">
        <v>25</v>
      </c>
      <c r="B32" s="75"/>
      <c r="C32" s="75"/>
      <c r="D32" s="75"/>
      <c r="E32" s="75"/>
      <c r="F32" s="27"/>
    </row>
    <row r="33" spans="1:5" ht="19.5" hidden="1" x14ac:dyDescent="0.25">
      <c r="A33" s="28" t="s">
        <v>8</v>
      </c>
      <c r="B33" s="28" t="s">
        <v>9</v>
      </c>
      <c r="C33" s="28" t="s">
        <v>10</v>
      </c>
      <c r="D33" s="28" t="s">
        <v>5</v>
      </c>
      <c r="E33" s="28" t="s">
        <v>11</v>
      </c>
    </row>
    <row r="34" spans="1:5" hidden="1" x14ac:dyDescent="0.25">
      <c r="A34" s="22"/>
      <c r="B34" s="22"/>
      <c r="C34" s="22"/>
      <c r="D34" s="22"/>
      <c r="E34" s="22"/>
    </row>
    <row r="35" spans="1:5" hidden="1" x14ac:dyDescent="0.25"/>
    <row r="36" spans="1:5" ht="33" hidden="1" customHeight="1" x14ac:dyDescent="0.25">
      <c r="A36" s="76" t="s">
        <v>26</v>
      </c>
      <c r="B36" s="77"/>
      <c r="C36" s="77"/>
      <c r="D36" s="77"/>
      <c r="E36" s="78"/>
    </row>
    <row r="37" spans="1:5" ht="19.5" hidden="1" x14ac:dyDescent="0.25">
      <c r="A37" s="16" t="s">
        <v>8</v>
      </c>
      <c r="B37" s="16" t="s">
        <v>9</v>
      </c>
      <c r="C37" s="16" t="s">
        <v>10</v>
      </c>
      <c r="D37" s="16" t="s">
        <v>5</v>
      </c>
      <c r="E37" s="16" t="s">
        <v>11</v>
      </c>
    </row>
    <row r="38" spans="1:5" hidden="1" x14ac:dyDescent="0.25"/>
    <row r="39" spans="1:5" hidden="1" x14ac:dyDescent="0.25"/>
    <row r="40" spans="1:5" ht="27.75" hidden="1" x14ac:dyDescent="0.25">
      <c r="A40" s="86" t="s">
        <v>27</v>
      </c>
      <c r="B40" s="86"/>
      <c r="C40" s="86"/>
      <c r="D40" s="86"/>
    </row>
    <row r="41" spans="1:5" ht="39" hidden="1" x14ac:dyDescent="0.25">
      <c r="A41" s="16" t="s">
        <v>28</v>
      </c>
      <c r="B41" s="16" t="s">
        <v>29</v>
      </c>
      <c r="C41" s="16" t="s">
        <v>30</v>
      </c>
      <c r="D41" s="16" t="s">
        <v>4</v>
      </c>
    </row>
    <row r="42" spans="1:5" hidden="1" x14ac:dyDescent="0.25"/>
    <row r="43" spans="1:5" hidden="1" x14ac:dyDescent="0.25"/>
    <row r="44" spans="1:5" hidden="1" x14ac:dyDescent="0.25"/>
    <row r="45" spans="1:5" hidden="1" x14ac:dyDescent="0.25"/>
    <row r="46" spans="1:5" ht="19.5" hidden="1" x14ac:dyDescent="0.25">
      <c r="A46" s="87" t="s">
        <v>31</v>
      </c>
      <c r="B46" s="87"/>
      <c r="C46" s="87"/>
      <c r="D46" s="87"/>
      <c r="E46" s="87"/>
    </row>
    <row r="47" spans="1:5" hidden="1" x14ac:dyDescent="0.25">
      <c r="A47" s="29" t="s">
        <v>28</v>
      </c>
      <c r="B47" s="29" t="s">
        <v>29</v>
      </c>
      <c r="C47" s="29" t="s">
        <v>30</v>
      </c>
      <c r="D47" s="29" t="s">
        <v>4</v>
      </c>
      <c r="E47" s="29" t="s">
        <v>32</v>
      </c>
    </row>
    <row r="48" spans="1:5" hidden="1" x14ac:dyDescent="0.25"/>
    <row r="49" spans="1:6" hidden="1" x14ac:dyDescent="0.25"/>
    <row r="50" spans="1:6" hidden="1" x14ac:dyDescent="0.25"/>
    <row r="51" spans="1:6" hidden="1" x14ac:dyDescent="0.25"/>
    <row r="52" spans="1:6" ht="27.75" hidden="1" x14ac:dyDescent="0.25">
      <c r="A52" s="88" t="s">
        <v>34</v>
      </c>
      <c r="B52" s="88"/>
      <c r="C52" s="88"/>
      <c r="D52" s="88"/>
    </row>
    <row r="53" spans="1:6" ht="39" hidden="1" x14ac:dyDescent="0.25">
      <c r="A53" s="16" t="s">
        <v>28</v>
      </c>
      <c r="B53" s="16" t="s">
        <v>29</v>
      </c>
      <c r="C53" s="16" t="s">
        <v>30</v>
      </c>
      <c r="D53" s="16" t="s">
        <v>4</v>
      </c>
    </row>
    <row r="54" spans="1:6" hidden="1" x14ac:dyDescent="0.25"/>
    <row r="55" spans="1:6" hidden="1" x14ac:dyDescent="0.25"/>
    <row r="56" spans="1:6" ht="27.75" hidden="1" x14ac:dyDescent="0.25">
      <c r="A56" s="86" t="s">
        <v>33</v>
      </c>
      <c r="B56" s="86"/>
      <c r="C56" s="86"/>
      <c r="D56" s="86"/>
    </row>
    <row r="57" spans="1:6" ht="39" hidden="1" x14ac:dyDescent="0.25">
      <c r="A57" s="16" t="s">
        <v>28</v>
      </c>
      <c r="B57" s="16" t="s">
        <v>29</v>
      </c>
      <c r="C57" s="16" t="s">
        <v>30</v>
      </c>
      <c r="D57" s="16" t="s">
        <v>4</v>
      </c>
    </row>
    <row r="58" spans="1:6" hidden="1" x14ac:dyDescent="0.25"/>
    <row r="59" spans="1:6" hidden="1" x14ac:dyDescent="0.25"/>
    <row r="60" spans="1:6" ht="27.75" hidden="1" x14ac:dyDescent="0.25">
      <c r="A60" s="105" t="s">
        <v>15</v>
      </c>
      <c r="B60" s="105"/>
      <c r="C60" s="105"/>
      <c r="D60" s="105"/>
      <c r="E60" s="105"/>
      <c r="F60" s="105"/>
    </row>
    <row r="61" spans="1:6" ht="39" hidden="1" x14ac:dyDescent="0.25">
      <c r="A61" s="16" t="s">
        <v>7</v>
      </c>
      <c r="B61" s="16" t="s">
        <v>8</v>
      </c>
      <c r="C61" s="16" t="s">
        <v>9</v>
      </c>
      <c r="D61" s="16" t="s">
        <v>10</v>
      </c>
      <c r="E61" s="16" t="s">
        <v>5</v>
      </c>
      <c r="F61" s="16" t="s">
        <v>11</v>
      </c>
    </row>
    <row r="62" spans="1:6" hidden="1" x14ac:dyDescent="0.25">
      <c r="A62" s="22"/>
      <c r="B62" s="22"/>
      <c r="C62" s="22"/>
      <c r="D62" s="22"/>
      <c r="E62" s="22"/>
      <c r="F62" s="22"/>
    </row>
    <row r="63" spans="1:6" hidden="1" x14ac:dyDescent="0.25">
      <c r="A63" s="22"/>
      <c r="B63" s="22"/>
      <c r="C63" s="22"/>
      <c r="D63" s="22"/>
      <c r="E63" s="22"/>
      <c r="F63" s="22"/>
    </row>
  </sheetData>
  <mergeCells count="17">
    <mergeCell ref="A60:F60"/>
    <mergeCell ref="A24:F24"/>
    <mergeCell ref="A28:F28"/>
    <mergeCell ref="A1:E1"/>
    <mergeCell ref="A16:F16"/>
    <mergeCell ref="A36:E36"/>
    <mergeCell ref="A40:D40"/>
    <mergeCell ref="A46:E46"/>
    <mergeCell ref="A52:D52"/>
    <mergeCell ref="A56:D56"/>
    <mergeCell ref="A32:E32"/>
    <mergeCell ref="A3:E3"/>
    <mergeCell ref="A5:A8"/>
    <mergeCell ref="E5:E8"/>
    <mergeCell ref="A11:F11"/>
    <mergeCell ref="A13:A14"/>
    <mergeCell ref="A20:F20"/>
  </mergeCells>
  <phoneticPr fontId="1" type="noConversion"/>
  <pageMargins left="0.7" right="0.7" top="0.75" bottom="0.75" header="0.3" footer="0.3"/>
  <pageSetup paperSize="9" scale="73" orientation="portrait" horizontalDpi="300" verticalDpi="300" r:id="rId1"/>
  <rowBreaks count="1" manualBreakCount="1">
    <brk id="23" max="5" man="1"/>
  </rowBreaks>
  <colBreaks count="1" manualBreakCount="1">
    <brk id="5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已命名的範圍</vt:lpstr>
      </vt:variant>
      <vt:variant>
        <vt:i4>9</vt:i4>
      </vt:variant>
    </vt:vector>
  </HeadingPairs>
  <TitlesOfParts>
    <vt:vector size="19" baseType="lpstr">
      <vt:lpstr>轄區分配</vt:lpstr>
      <vt:lpstr>楠梓區</vt:lpstr>
      <vt:lpstr>鳳山區</vt:lpstr>
      <vt:lpstr>苓雅區</vt:lpstr>
      <vt:lpstr>大社區</vt:lpstr>
      <vt:lpstr>橋頭區</vt:lpstr>
      <vt:lpstr>湖內區</vt:lpstr>
      <vt:lpstr>美濃區</vt:lpstr>
      <vt:lpstr>內門區</vt:lpstr>
      <vt:lpstr>田寮區</vt:lpstr>
      <vt:lpstr>大社區!Print_Area</vt:lpstr>
      <vt:lpstr>內門區!Print_Area</vt:lpstr>
      <vt:lpstr>田寮區!Print_Area</vt:lpstr>
      <vt:lpstr>美濃區!Print_Area</vt:lpstr>
      <vt:lpstr>苓雅區!Print_Area</vt:lpstr>
      <vt:lpstr>湖內區!Print_Area</vt:lpstr>
      <vt:lpstr>楠梓區!Print_Area</vt:lpstr>
      <vt:lpstr>鳳山區!Print_Area</vt:lpstr>
      <vt:lpstr>橋頭區!Print_Area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李坤珍</dc:creator>
  <cp:lastModifiedBy>廖家敏</cp:lastModifiedBy>
  <dcterms:created xsi:type="dcterms:W3CDTF">2025-08-08T07:13:26Z</dcterms:created>
  <dcterms:modified xsi:type="dcterms:W3CDTF">2025-08-14T08:25:38Z</dcterms:modified>
</cp:coreProperties>
</file>