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224323722\Downloads\"/>
    </mc:Choice>
  </mc:AlternateContent>
  <bookViews>
    <workbookView xWindow="0" yWindow="0" windowWidth="15360" windowHeight="8460" activeTab="1"/>
  </bookViews>
  <sheets>
    <sheet name="轄區分配" sheetId="2" r:id="rId1"/>
    <sheet name="鼓山區" sheetId="4" r:id="rId2"/>
    <sheet name="新興區" sheetId="6" r:id="rId3"/>
    <sheet name="旗津區" sheetId="7" r:id="rId4"/>
    <sheet name="大寮區" sheetId="5" r:id="rId5"/>
    <sheet name="鳥松區" sheetId="8" r:id="rId6"/>
    <sheet name="阿蓮區" sheetId="10" r:id="rId7"/>
    <sheet name="梓官區" sheetId="11" r:id="rId8"/>
    <sheet name="甲仙區" sheetId="12" r:id="rId9"/>
    <sheet name="桃源區" sheetId="13" r:id="rId10"/>
    <sheet name="彌陀區" sheetId="14" r:id="rId11"/>
  </sheets>
  <externalReferences>
    <externalReference r:id="rId1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4" l="1"/>
  <c r="C9" i="14"/>
  <c r="D9" i="14"/>
  <c r="E9" i="14"/>
  <c r="A5" i="14"/>
  <c r="E5" i="13"/>
  <c r="B5" i="13"/>
  <c r="C5" i="13"/>
  <c r="D5" i="13"/>
  <c r="B6" i="13"/>
  <c r="C6" i="13"/>
  <c r="D6" i="13"/>
  <c r="B7" i="13"/>
  <c r="C7" i="13"/>
  <c r="D7" i="13"/>
  <c r="B8" i="13"/>
  <c r="C8" i="13"/>
  <c r="D8" i="13"/>
  <c r="B5" i="11"/>
  <c r="B5" i="14" s="1"/>
  <c r="C5" i="11"/>
  <c r="C5" i="14" s="1"/>
  <c r="D5" i="14"/>
  <c r="E5" i="11"/>
  <c r="B6" i="11"/>
  <c r="B6" i="14" s="1"/>
  <c r="C6" i="11"/>
  <c r="C6" i="14" s="1"/>
  <c r="D6" i="14"/>
  <c r="B7" i="11"/>
  <c r="B7" i="14" s="1"/>
  <c r="C7" i="11"/>
  <c r="C7" i="14" s="1"/>
  <c r="D7" i="14"/>
  <c r="B8" i="11"/>
  <c r="B8" i="14" s="1"/>
  <c r="C8" i="11"/>
  <c r="C8" i="14" s="1"/>
  <c r="D8" i="14"/>
  <c r="E5" i="10"/>
  <c r="B5" i="10"/>
  <c r="C5" i="10"/>
  <c r="B6" i="10"/>
  <c r="C6" i="10"/>
  <c r="B7" i="10"/>
  <c r="C7" i="10"/>
  <c r="B8" i="10"/>
  <c r="C8" i="10"/>
  <c r="B6" i="8"/>
  <c r="C6" i="8"/>
  <c r="B7" i="8"/>
  <c r="C7" i="8"/>
  <c r="B8" i="8"/>
  <c r="C8" i="8"/>
  <c r="B5" i="4" l="1"/>
  <c r="C5" i="4"/>
  <c r="D5" i="4"/>
  <c r="B6" i="4"/>
  <c r="C6" i="4"/>
  <c r="D6" i="4"/>
  <c r="B7" i="4"/>
  <c r="C7" i="4"/>
  <c r="D7" i="4"/>
  <c r="B8" i="4"/>
  <c r="C8" i="4"/>
  <c r="D8" i="4"/>
</calcChain>
</file>

<file path=xl/sharedStrings.xml><?xml version="1.0" encoding="utf-8"?>
<sst xmlns="http://schemas.openxmlformats.org/spreadsheetml/2006/main" count="1176" uniqueCount="526">
  <si>
    <t>警政資源</t>
    <phoneticPr fontId="1" type="noConversion"/>
  </si>
  <si>
    <t>單位</t>
  </si>
  <si>
    <t>職稱</t>
  </si>
  <si>
    <t>聯絡人</t>
  </si>
  <si>
    <t>電話</t>
  </si>
  <si>
    <t>轄區</t>
    <phoneticPr fontId="1" type="noConversion"/>
  </si>
  <si>
    <t>小隊長</t>
    <phoneticPr fontId="1" type="noConversion"/>
  </si>
  <si>
    <t>偵查佐</t>
    <phoneticPr fontId="1" type="noConversion"/>
  </si>
  <si>
    <t>類別</t>
    <phoneticPr fontId="1" type="noConversion"/>
  </si>
  <si>
    <t>單位</t>
    <phoneticPr fontId="1" type="noConversion"/>
  </si>
  <si>
    <t>輔導處負責人</t>
    <phoneticPr fontId="1" type="noConversion"/>
  </si>
  <si>
    <t>電話</t>
    <phoneticPr fontId="1" type="noConversion"/>
  </si>
  <si>
    <t>地址/網址連結</t>
    <phoneticPr fontId="1" type="noConversion"/>
  </si>
  <si>
    <t>社政資源</t>
    <phoneticPr fontId="1" type="noConversion"/>
  </si>
  <si>
    <t>教育資源</t>
    <phoneticPr fontId="1" type="noConversion"/>
  </si>
  <si>
    <t>服務項目/內容</t>
    <phoneticPr fontId="1" type="noConversion"/>
  </si>
  <si>
    <t>衛政資源</t>
    <phoneticPr fontId="1" type="noConversion"/>
  </si>
  <si>
    <t>毒品防制資源</t>
    <phoneticPr fontId="1" type="noConversion"/>
  </si>
  <si>
    <t>機構(單位)名稱</t>
    <phoneticPr fontId="1" type="noConversion"/>
  </si>
  <si>
    <t>負責人或聯絡人
/職稱</t>
    <phoneticPr fontId="1" type="noConversion"/>
  </si>
  <si>
    <t>地址</t>
    <phoneticPr fontId="1" type="noConversion"/>
  </si>
  <si>
    <t>文件/服務內容</t>
    <phoneticPr fontId="1" type="noConversion"/>
  </si>
  <si>
    <t>輔導人力(名)</t>
    <phoneticPr fontId="1" type="noConversion"/>
  </si>
  <si>
    <t>勞政資源</t>
    <phoneticPr fontId="1" type="noConversion"/>
  </si>
  <si>
    <t xml:space="preserve">     電話</t>
    <phoneticPr fontId="1" type="noConversion"/>
  </si>
  <si>
    <t>地址/網址</t>
    <phoneticPr fontId="1" type="noConversion"/>
  </si>
  <si>
    <t>服務時間</t>
    <phoneticPr fontId="1" type="noConversion"/>
  </si>
  <si>
    <t>民政資源</t>
    <phoneticPr fontId="1" type="noConversion"/>
  </si>
  <si>
    <t>司法資源</t>
    <phoneticPr fontId="1" type="noConversion"/>
  </si>
  <si>
    <t>07-8016920 FAX：8016922</t>
    <phoneticPr fontId="1" type="noConversion"/>
  </si>
  <si>
    <t>政府單位</t>
    <phoneticPr fontId="1" type="noConversion"/>
  </si>
  <si>
    <t>鹽埕區</t>
  </si>
  <si>
    <t>鼓山區</t>
  </si>
  <si>
    <t>左營區</t>
  </si>
  <si>
    <t>楠梓區</t>
  </si>
  <si>
    <t>三民區</t>
  </si>
  <si>
    <t>新興區</t>
  </si>
  <si>
    <t>前金區</t>
  </si>
  <si>
    <t>苓雅區</t>
  </si>
  <si>
    <t>前鎮區</t>
  </si>
  <si>
    <t>旗津區</t>
  </si>
  <si>
    <t>小港區</t>
  </si>
  <si>
    <t>鳳山區</t>
  </si>
  <si>
    <t>林園區</t>
  </si>
  <si>
    <t>大寮區</t>
  </si>
  <si>
    <t>大樹區</t>
  </si>
  <si>
    <t>大社區</t>
  </si>
  <si>
    <t>仁武區</t>
  </si>
  <si>
    <t>鳥松區</t>
  </si>
  <si>
    <t>岡山區</t>
  </si>
  <si>
    <t>橋頭區</t>
  </si>
  <si>
    <t>燕巢區</t>
  </si>
  <si>
    <t>阿蓮區</t>
  </si>
  <si>
    <t>路竹區</t>
  </si>
  <si>
    <t>湖內區</t>
  </si>
  <si>
    <t>茄萣區</t>
  </si>
  <si>
    <t>梓官區</t>
  </si>
  <si>
    <t>旗山區</t>
  </si>
  <si>
    <t>美濃區</t>
  </si>
  <si>
    <t>六龜區</t>
  </si>
  <si>
    <t>甲仙區</t>
  </si>
  <si>
    <t>杉林區</t>
  </si>
  <si>
    <t>內門區</t>
  </si>
  <si>
    <t>茂林區</t>
  </si>
  <si>
    <t>桃源區</t>
  </si>
  <si>
    <t>那瑪夏區</t>
  </si>
  <si>
    <t>田寮區</t>
  </si>
  <si>
    <t>永安區</t>
  </si>
  <si>
    <t>彌陀區</t>
  </si>
  <si>
    <t>A區</t>
    <phoneticPr fontId="1" type="noConversion"/>
  </si>
  <si>
    <t>B區</t>
    <phoneticPr fontId="1" type="noConversion"/>
  </si>
  <si>
    <t>C區</t>
    <phoneticPr fontId="1" type="noConversion"/>
  </si>
  <si>
    <t>D區</t>
    <phoneticPr fontId="1" type="noConversion"/>
  </si>
  <si>
    <t>鼓山分局</t>
  </si>
  <si>
    <t>許輔昇</t>
    <phoneticPr fontId="1" type="noConversion"/>
  </si>
  <si>
    <t>警務員</t>
    <phoneticPr fontId="1" type="noConversion"/>
  </si>
  <si>
    <t>高雄市新興區中正三路36號2樓</t>
    <phoneticPr fontId="1" type="noConversion"/>
  </si>
  <si>
    <t>07-2353500</t>
    <phoneticPr fontId="1" type="noConversion"/>
  </si>
  <si>
    <t>新興新住民家庭服務中心(辦理單位:財團法人基督教芥菜種會)</t>
    <phoneticPr fontId="1" type="noConversion"/>
  </si>
  <si>
    <t>政府單位</t>
    <phoneticPr fontId="1" type="noConversion"/>
  </si>
  <si>
    <t>社會局鹽埕社會福利服務中心</t>
  </si>
  <si>
    <t>高雄市鹽埕區大仁路179號4樓</t>
  </si>
  <si>
    <t>07-5210235
FAX：5210156</t>
    <phoneticPr fontId="1" type="noConversion"/>
  </si>
  <si>
    <t>社團法人中華民國牧愛生命協會</t>
  </si>
  <si>
    <t>廖昱瑄主任</t>
  </si>
  <si>
    <t>高雄市鼓山區濱海二路23-2號</t>
  </si>
  <si>
    <t>07-5218931</t>
    <phoneticPr fontId="1" type="noConversion"/>
  </si>
  <si>
    <t>財團法人高雄市私立紅十字會育幼中心</t>
  </si>
  <si>
    <t>高雄市鼓山區登山街26號</t>
    <phoneticPr fontId="1" type="noConversion"/>
  </si>
  <si>
    <t>07-5512101</t>
    <phoneticPr fontId="1" type="noConversion"/>
  </si>
  <si>
    <t>安置機構</t>
    <phoneticPr fontId="1" type="noConversion"/>
  </si>
  <si>
    <t>民營</t>
    <phoneticPr fontId="1" type="noConversion"/>
  </si>
  <si>
    <t>張玲如院長</t>
    <phoneticPr fontId="1" type="noConversion"/>
  </si>
  <si>
    <t>轄區名稱：鼓山區</t>
    <phoneticPr fontId="1" type="noConversion"/>
  </si>
  <si>
    <t>鹽埕分區</t>
    <phoneticPr fontId="1" type="noConversion"/>
  </si>
  <si>
    <t>電話:07-521-0122
傳真:521-0308</t>
    <phoneticPr fontId="1" type="noConversion"/>
  </si>
  <si>
    <t>鼓山</t>
    <phoneticPr fontId="1" type="noConversion"/>
  </si>
  <si>
    <t>電話:07-5315753
07-5315754
傳真:532-6815</t>
    <phoneticPr fontId="1" type="noConversion"/>
  </si>
  <si>
    <t>衛生所</t>
  </si>
  <si>
    <t>芯安心理諮商所</t>
    <phoneticPr fontId="1" type="noConversion"/>
  </si>
  <si>
    <t>高雄市鼓山區裕誠路1515號2樓</t>
    <phoneticPr fontId="1" type="noConversion"/>
  </si>
  <si>
    <t>07-5541515</t>
    <phoneticPr fontId="1" type="noConversion"/>
  </si>
  <si>
    <t>民間團體及醫療院所</t>
    <phoneticPr fontId="1" type="noConversion"/>
  </si>
  <si>
    <t>醫療院所</t>
    <phoneticPr fontId="1" type="noConversion"/>
  </si>
  <si>
    <t>華遠心理諮商所</t>
    <phoneticPr fontId="1" type="noConversion"/>
  </si>
  <si>
    <t>高雄市鼓山區厚德路186號6樓之1</t>
    <phoneticPr fontId="1" type="noConversion"/>
  </si>
  <si>
    <t>07-5527285</t>
    <phoneticPr fontId="1" type="noConversion"/>
  </si>
  <si>
    <t>擁抱天使心理諮商所</t>
    <phoneticPr fontId="1" type="noConversion"/>
  </si>
  <si>
    <t>高雄市鼓山區中華一路944號</t>
    <phoneticPr fontId="1" type="noConversion"/>
  </si>
  <si>
    <t>07-5226622
07-5555596</t>
    <phoneticPr fontId="1" type="noConversion"/>
  </si>
  <si>
    <t>藍秀宏心理諮商所</t>
    <phoneticPr fontId="1" type="noConversion"/>
  </si>
  <si>
    <t>高雄市鼓山區博愛二路343號5樓之2</t>
    <phoneticPr fontId="1" type="noConversion"/>
  </si>
  <si>
    <t>0988-271987
Line ID：0988271987</t>
    <phoneticPr fontId="1" type="noConversion"/>
  </si>
  <si>
    <t>高雄市立聯合醫院</t>
    <phoneticPr fontId="1" type="noConversion"/>
  </si>
  <si>
    <t>高雄市鼓山區中華一路976號</t>
    <phoneticPr fontId="1" type="noConversion"/>
  </si>
  <si>
    <t xml:space="preserve"> 07-555 2565</t>
    <phoneticPr fontId="1" type="noConversion"/>
  </si>
  <si>
    <t>藥癮者醫療戒治資源
1.指定藥癮戒治機構
2.替代治療執行機構</t>
    <phoneticPr fontId="1" type="noConversion"/>
  </si>
  <si>
    <t>社團法人中華民國牧愛生命協會</t>
    <phoneticPr fontId="1" type="noConversion"/>
  </si>
  <si>
    <t>顏雁欣社工</t>
    <phoneticPr fontId="1" type="noConversion"/>
  </si>
  <si>
    <t>高雄市鼓山區濱海二路23-2號</t>
    <phoneticPr fontId="1" type="noConversion"/>
  </si>
  <si>
    <t>預防兒童少年施用毒品個案輔導暨家長親職教育計畫
1.施用毒品兒少個案輔導
2.家長親職教育
3.預防復發團體、家庭維繫活動
4.校園暨社區宣導</t>
    <phoneticPr fontId="1" type="noConversion"/>
  </si>
  <si>
    <t>轄區：楠梓、左營、三民、鹽埕、鼓山</t>
    <phoneticPr fontId="1" type="noConversion"/>
  </si>
  <si>
    <t>高雄市鼓山區公所</t>
    <phoneticPr fontId="1" type="noConversion"/>
  </si>
  <si>
    <t>高雄市鼓山區鼓山二路166號2樓</t>
    <phoneticPr fontId="1" type="noConversion"/>
  </si>
  <si>
    <t>07-531-1191~2</t>
    <phoneticPr fontId="1" type="noConversion"/>
  </si>
  <si>
    <t>七賢國中</t>
    <phoneticPr fontId="1" type="noConversion"/>
  </si>
  <si>
    <t>黃彥樺輔導主任</t>
    <phoneticPr fontId="1" type="noConversion"/>
  </si>
  <si>
    <t>07-281-0946#42</t>
    <phoneticPr fontId="1" type="noConversion"/>
  </si>
  <si>
    <t>高雄市美術東三路110號</t>
  </si>
  <si>
    <t>壽山國中  </t>
  </si>
  <si>
    <t>施四明輔導主任</t>
    <phoneticPr fontId="1" type="noConversion"/>
  </si>
  <si>
    <t>07-551-9150#41</t>
    <phoneticPr fontId="1" type="noConversion"/>
  </si>
  <si>
    <t>高雄市鼓山二路37巷108號</t>
  </si>
  <si>
    <t>明誠高中  </t>
    <phoneticPr fontId="1" type="noConversion"/>
  </si>
  <si>
    <t>林基烈輔導主任</t>
    <phoneticPr fontId="1" type="noConversion"/>
  </si>
  <si>
    <t>07-552-1593#138</t>
    <phoneticPr fontId="1" type="noConversion"/>
  </si>
  <si>
    <t>高雄市中華一路97號</t>
  </si>
  <si>
    <t>鼓山高中  </t>
  </si>
  <si>
    <t>許麗雲輔導主任</t>
    <phoneticPr fontId="1" type="noConversion"/>
  </si>
  <si>
    <t>07-521-3258#5401</t>
    <phoneticPr fontId="1" type="noConversion"/>
  </si>
  <si>
    <t>高雄市明德路2號</t>
  </si>
  <si>
    <t>中華藝校 </t>
    <phoneticPr fontId="1" type="noConversion"/>
  </si>
  <si>
    <t>大榮高中  </t>
    <phoneticPr fontId="1" type="noConversion"/>
  </si>
  <si>
    <t>劉芝音輔導教師</t>
    <phoneticPr fontId="1" type="noConversion"/>
  </si>
  <si>
    <t>07-554-9696#236</t>
    <phoneticPr fontId="1" type="noConversion"/>
  </si>
  <si>
    <t>高雄市美術館路89號</t>
  </si>
  <si>
    <t>王政國輔導組長</t>
    <phoneticPr fontId="1" type="noConversion"/>
  </si>
  <si>
    <t>07-561-3281#120</t>
    <phoneticPr fontId="1" type="noConversion"/>
  </si>
  <si>
    <t>高雄市大榮街1號</t>
  </si>
  <si>
    <t>學校單位</t>
    <phoneticPr fontId="1" type="noConversion"/>
  </si>
  <si>
    <t>新興高中  </t>
  </si>
  <si>
    <t>07-272-7127#5010</t>
    <phoneticPr fontId="1" type="noConversion"/>
  </si>
  <si>
    <t>高雄市五福二路218號</t>
  </si>
  <si>
    <t>高雄高商</t>
    <phoneticPr fontId="1" type="noConversion"/>
  </si>
  <si>
    <t>07-226-9975#1121</t>
    <phoneticPr fontId="1" type="noConversion"/>
  </si>
  <si>
    <t>高雄市五福二路3號</t>
  </si>
  <si>
    <t>旗津國中  </t>
  </si>
  <si>
    <t>洪瑞振輔導主任</t>
    <phoneticPr fontId="1" type="noConversion"/>
  </si>
  <si>
    <t>07-571-4595#41</t>
    <phoneticPr fontId="1" type="noConversion"/>
  </si>
  <si>
    <t>高雄市中洲二路207號</t>
  </si>
  <si>
    <t>中庄國中  </t>
    <phoneticPr fontId="1" type="noConversion"/>
  </si>
  <si>
    <t>黃淑玲輔導主任</t>
    <phoneticPr fontId="1" type="noConversion"/>
  </si>
  <si>
    <t>07-703-3166#410</t>
    <phoneticPr fontId="1" type="noConversion"/>
  </si>
  <si>
    <t>大寮</t>
    <phoneticPr fontId="1" type="noConversion"/>
  </si>
  <si>
    <t>高雄市中庄里光明路三段1437號</t>
  </si>
  <si>
    <t>潮寮國中  </t>
  </si>
  <si>
    <t>張雅涵輔導主任</t>
    <phoneticPr fontId="1" type="noConversion"/>
  </si>
  <si>
    <t>07-787-9544#41</t>
    <phoneticPr fontId="1" type="noConversion"/>
  </si>
  <si>
    <t>高雄市潮寮里潮寮路51-9號</t>
  </si>
  <si>
    <t>大寮國中  </t>
  </si>
  <si>
    <t>許育睿輔導主任</t>
    <phoneticPr fontId="1" type="noConversion"/>
  </si>
  <si>
    <t>07-783-7091#412</t>
    <phoneticPr fontId="1" type="noConversion"/>
  </si>
  <si>
    <t>高雄市永芳里進學路150號</t>
  </si>
  <si>
    <t>新光高中</t>
    <phoneticPr fontId="1" type="noConversion"/>
  </si>
  <si>
    <t>高英工商</t>
    <phoneticPr fontId="1" type="noConversion"/>
  </si>
  <si>
    <t>楊秀萍輔導主任</t>
    <phoneticPr fontId="1" type="noConversion"/>
  </si>
  <si>
    <t>07-701-9888#22</t>
    <phoneticPr fontId="1" type="noConversion"/>
  </si>
  <si>
    <t>高雄市鳳屏一路217號</t>
  </si>
  <si>
    <t>李偉民輔導主任</t>
    <phoneticPr fontId="1" type="noConversion"/>
  </si>
  <si>
    <t>07-783-2991#230</t>
    <phoneticPr fontId="1" type="noConversion"/>
  </si>
  <si>
    <t>高雄市鳳林三路19巷44號</t>
  </si>
  <si>
    <t>中山工商</t>
    <phoneticPr fontId="1" type="noConversion"/>
  </si>
  <si>
    <t>黃培雯輔導主任</t>
    <phoneticPr fontId="1" type="noConversion"/>
  </si>
  <si>
    <t>07-781-5311#135</t>
    <phoneticPr fontId="1" type="noConversion"/>
  </si>
  <si>
    <t>高雄市正氣路79號</t>
  </si>
  <si>
    <t>鳥松國中</t>
    <phoneticPr fontId="1" type="noConversion"/>
  </si>
  <si>
    <t>吳世政輔導主任</t>
    <phoneticPr fontId="1" type="noConversion"/>
  </si>
  <si>
    <t>07-732-3977#41</t>
    <phoneticPr fontId="1" type="noConversion"/>
  </si>
  <si>
    <t>高雄市鳥松里松埔北巷5-1號</t>
  </si>
  <si>
    <t>文山高中</t>
    <phoneticPr fontId="1" type="noConversion"/>
  </si>
  <si>
    <t>游秀敏輔導主任</t>
    <phoneticPr fontId="1" type="noConversion"/>
  </si>
  <si>
    <t>07-777-7272#500</t>
    <phoneticPr fontId="1" type="noConversion"/>
  </si>
  <si>
    <t>高雄市大埤路31號</t>
  </si>
  <si>
    <t>阿蓮國中  </t>
  </si>
  <si>
    <t>黃英虹輔導主任</t>
    <phoneticPr fontId="1" type="noConversion"/>
  </si>
  <si>
    <t>07-631-2045#410</t>
    <phoneticPr fontId="1" type="noConversion"/>
  </si>
  <si>
    <t>高雄市民生路178號</t>
  </si>
  <si>
    <t>蚵寮國中  </t>
    <phoneticPr fontId="1" type="noConversion"/>
  </si>
  <si>
    <t>林碧真輔導主任</t>
    <phoneticPr fontId="1" type="noConversion"/>
  </si>
  <si>
    <t>07-617-5389#41</t>
    <phoneticPr fontId="1" type="noConversion"/>
  </si>
  <si>
    <t>高雄市智蚵里中正二街60號</t>
  </si>
  <si>
    <t>梓官國中</t>
    <phoneticPr fontId="1" type="noConversion"/>
  </si>
  <si>
    <t>林淑雅輔導主任</t>
    <phoneticPr fontId="1" type="noConversion"/>
  </si>
  <si>
    <t>07-617-2854#41</t>
    <phoneticPr fontId="1" type="noConversion"/>
  </si>
  <si>
    <t>高雄市中學路71號</t>
  </si>
  <si>
    <t>甲仙國中</t>
  </si>
  <si>
    <t>郭文旺輔導主任</t>
    <phoneticPr fontId="1" type="noConversion"/>
  </si>
  <si>
    <t>07-675-1018#51</t>
    <phoneticPr fontId="1" type="noConversion"/>
  </si>
  <si>
    <t>高雄市東安里文化南路6號</t>
  </si>
  <si>
    <t>桃源國中</t>
    <phoneticPr fontId="1" type="noConversion"/>
  </si>
  <si>
    <t>林秀恩輔導主任</t>
    <phoneticPr fontId="1" type="noConversion"/>
  </si>
  <si>
    <t>07-686-1133#13</t>
    <phoneticPr fontId="1" type="noConversion"/>
  </si>
  <si>
    <t>高雄市南橫公路三段201號</t>
  </si>
  <si>
    <t>彌陀國中  </t>
  </si>
  <si>
    <t>蘇豊翔輔導主任</t>
    <phoneticPr fontId="1" type="noConversion"/>
  </si>
  <si>
    <t>07-617-8424#41</t>
    <phoneticPr fontId="1" type="noConversion"/>
  </si>
  <si>
    <t>高雄市海尾里進學路136號</t>
  </si>
  <si>
    <t>轄區名稱：新興區</t>
    <phoneticPr fontId="1" type="noConversion"/>
  </si>
  <si>
    <t>轄區名稱：旗津區</t>
    <phoneticPr fontId="1" type="noConversion"/>
  </si>
  <si>
    <t>轄區名稱：大寮區</t>
    <phoneticPr fontId="1" type="noConversion"/>
  </si>
  <si>
    <t>轄區名稱：鳥松區</t>
    <phoneticPr fontId="1" type="noConversion"/>
  </si>
  <si>
    <t>轄區名稱：阿蓮區</t>
    <phoneticPr fontId="1" type="noConversion"/>
  </si>
  <si>
    <t>轄區名稱：梓官區</t>
    <phoneticPr fontId="1" type="noConversion"/>
  </si>
  <si>
    <t>轄區名稱：甲仙區</t>
    <phoneticPr fontId="1" type="noConversion"/>
  </si>
  <si>
    <t>轄區名稱：桃源區</t>
    <phoneticPr fontId="1" type="noConversion"/>
  </si>
  <si>
    <t>轄區名稱：彌陀區</t>
    <phoneticPr fontId="1" type="noConversion"/>
  </si>
  <si>
    <t>路竹新住民家庭服務中心</t>
    <phoneticPr fontId="1" type="noConversion"/>
  </si>
  <si>
    <t xml:space="preserve">辦理單位:高雄市政府社會局旗山社福中心 </t>
    <phoneticPr fontId="1" type="noConversion"/>
  </si>
  <si>
    <t>高雄市路竹區中正路51號3樓</t>
    <phoneticPr fontId="1" type="noConversion"/>
  </si>
  <si>
    <t>07-)6962779</t>
    <phoneticPr fontId="1" type="noConversion"/>
  </si>
  <si>
    <t>社會局岡山社會福利服務中心</t>
  </si>
  <si>
    <t>高雄市岡山區竹圍南街99號</t>
  </si>
  <si>
    <t>07-6220733 FAX：6217810</t>
    <phoneticPr fontId="1" type="noConversion"/>
  </si>
  <si>
    <t>彌陀</t>
    <phoneticPr fontId="1" type="noConversion"/>
  </si>
  <si>
    <t>彌陀區中華路一巷5弄1號</t>
    <phoneticPr fontId="1" type="noConversion"/>
  </si>
  <si>
    <t>電話:07-6175307 
傳真:617-2048</t>
    <phoneticPr fontId="1" type="noConversion"/>
  </si>
  <si>
    <t>衛生所</t>
    <phoneticPr fontId="1" type="noConversion"/>
  </si>
  <si>
    <t>彌陀就業服務台</t>
    <phoneticPr fontId="1" type="noConversion"/>
  </si>
  <si>
    <t>07-6194850</t>
    <phoneticPr fontId="1" type="noConversion"/>
  </si>
  <si>
    <t>高雄市彌陀區中華路4號</t>
    <phoneticPr fontId="1" type="noConversion"/>
  </si>
  <si>
    <t>週一至週五
上午8:00~12:00，下午1:30~5:30</t>
    <phoneticPr fontId="1" type="noConversion"/>
  </si>
  <si>
    <t>高雄市彌陀區公所</t>
    <phoneticPr fontId="1" type="noConversion"/>
  </si>
  <si>
    <t>07-6191216</t>
    <phoneticPr fontId="1" type="noConversion"/>
  </si>
  <si>
    <t>高雄市桃源區公所</t>
    <phoneticPr fontId="1" type="noConversion"/>
  </si>
  <si>
    <t>高雄市桃源區桃源里北進巷1號</t>
    <phoneticPr fontId="1" type="noConversion"/>
  </si>
  <si>
    <t>07-6861132</t>
    <phoneticPr fontId="1" type="noConversion"/>
  </si>
  <si>
    <t>桃源就業服務台</t>
    <phoneticPr fontId="1" type="noConversion"/>
  </si>
  <si>
    <t>07-6861336</t>
    <phoneticPr fontId="1" type="noConversion"/>
  </si>
  <si>
    <t>週一至週五
上午8:00~12:00，下午1:00~5:00</t>
    <phoneticPr fontId="1" type="noConversion"/>
  </si>
  <si>
    <t>轄區：岡山、湖內、田寮、阿蓮、路竹、永安、彌陀、燕巢、茄萣、旗山、美濃、桃源、那瑪夏、內門、杉林、甲仙、橋頭、梓官</t>
    <phoneticPr fontId="1" type="noConversion"/>
  </si>
  <si>
    <t>財團法人高雄市青少年關懷協會</t>
    <phoneticPr fontId="1" type="noConversion"/>
  </si>
  <si>
    <t>洪晨軒社工</t>
    <phoneticPr fontId="1" type="noConversion"/>
  </si>
  <si>
    <t>高雄市鳳山區鳳崗路1之3號</t>
    <phoneticPr fontId="1" type="noConversion"/>
  </si>
  <si>
    <t>07-7471393</t>
    <phoneticPr fontId="1" type="noConversion"/>
  </si>
  <si>
    <t>桃源</t>
    <phoneticPr fontId="1" type="noConversion"/>
  </si>
  <si>
    <t>桃源區桃源里南進巷188-1號</t>
    <phoneticPr fontId="1" type="noConversion"/>
  </si>
  <si>
    <t>電話:07-6861126
07-6861190 
傳真:686-1053</t>
    <phoneticPr fontId="1" type="noConversion"/>
  </si>
  <si>
    <t>社會局六龜社會福利服務中心</t>
  </si>
  <si>
    <t>高雄市六龜區光復路102號</t>
  </si>
  <si>
    <t>07-6891031-2 FAX：6894341</t>
    <phoneticPr fontId="1" type="noConversion"/>
  </si>
  <si>
    <t>社會局甲仙社會福利服務中心</t>
  </si>
  <si>
    <t>高雄市甲仙區中正路65之1號</t>
  </si>
  <si>
    <t>07-6751920-1 FAX：6752280</t>
    <phoneticPr fontId="1" type="noConversion"/>
  </si>
  <si>
    <t>旗山新住民家庭服務中心</t>
    <phoneticPr fontId="1" type="noConversion"/>
  </si>
  <si>
    <t>辦理單位:高雄市政府社會局左營社福中心</t>
    <phoneticPr fontId="1" type="noConversion"/>
  </si>
  <si>
    <t>高雄市旗山區中正路199號</t>
    <phoneticPr fontId="1" type="noConversion"/>
  </si>
  <si>
    <t>07-6627984</t>
    <phoneticPr fontId="1" type="noConversion"/>
  </si>
  <si>
    <t>甲仙</t>
    <phoneticPr fontId="1" type="noConversion"/>
  </si>
  <si>
    <t>甲仙區中山路52號</t>
    <phoneticPr fontId="1" type="noConversion"/>
  </si>
  <si>
    <t>電話:07-6751029
07-6752433 
傳真:675-2548</t>
    <phoneticPr fontId="1" type="noConversion"/>
  </si>
  <si>
    <t>甲仙就業服務台</t>
    <phoneticPr fontId="1" type="noConversion"/>
  </si>
  <si>
    <t>07-6751744</t>
    <phoneticPr fontId="1" type="noConversion"/>
  </si>
  <si>
    <t>高雄市甲仙區中山路50號</t>
    <phoneticPr fontId="1" type="noConversion"/>
  </si>
  <si>
    <t>高雄市甲仙區公所</t>
    <phoneticPr fontId="1" type="noConversion"/>
  </si>
  <si>
    <t>高雄市甲仙區和安里中山路50號</t>
    <phoneticPr fontId="1" type="noConversion"/>
  </si>
  <si>
    <t>07-6751002</t>
    <phoneticPr fontId="1" type="noConversion"/>
  </si>
  <si>
    <t>高雄市梓官區公所</t>
    <phoneticPr fontId="1" type="noConversion"/>
  </si>
  <si>
    <t>高雄市梓官區梓官路258號</t>
    <phoneticPr fontId="1" type="noConversion"/>
  </si>
  <si>
    <t>07-6174111</t>
    <phoneticPr fontId="1" type="noConversion"/>
  </si>
  <si>
    <t>梓官就業服務台</t>
    <phoneticPr fontId="1" type="noConversion"/>
  </si>
  <si>
    <t>07-6194849</t>
    <phoneticPr fontId="1" type="noConversion"/>
  </si>
  <si>
    <t>岡山分區</t>
    <phoneticPr fontId="1" type="noConversion"/>
  </si>
  <si>
    <t>路竹區國昌路86巷22號3樓(與路竹區衛生所合署辦公)</t>
    <phoneticPr fontId="1" type="noConversion"/>
  </si>
  <si>
    <t>岡山、彌陀、梓官、永安、路竹、茄萣、湖內、阿蓮、田寮、橋頭、燕巢</t>
    <phoneticPr fontId="1" type="noConversion"/>
  </si>
  <si>
    <t>電話07-696-6602
傳真696-6836</t>
    <phoneticPr fontId="1" type="noConversion"/>
  </si>
  <si>
    <t>社區心衛中心</t>
    <phoneticPr fontId="1" type="noConversion"/>
  </si>
  <si>
    <t>杉林分區</t>
    <phoneticPr fontId="1" type="noConversion"/>
  </si>
  <si>
    <t>杉林區大愛路1號</t>
    <phoneticPr fontId="1" type="noConversion"/>
  </si>
  <si>
    <t>電話:07-677-6030
傳真:677-6033</t>
    <phoneticPr fontId="1" type="noConversion"/>
  </si>
  <si>
    <t>梓官區梓信里公館路45號</t>
    <phoneticPr fontId="1" type="noConversion"/>
  </si>
  <si>
    <t>電話:07-6177331 
傳真:617-0990</t>
    <phoneticPr fontId="1" type="noConversion"/>
  </si>
  <si>
    <t>社會局路竹社會福利服務中心</t>
  </si>
  <si>
    <t>高雄市路竹區中正路51號3樓</t>
  </si>
  <si>
    <t>07-6962726 FAX：6962879</t>
    <phoneticPr fontId="1" type="noConversion"/>
  </si>
  <si>
    <t>阿蓮區民生路94-1號</t>
    <phoneticPr fontId="1" type="noConversion"/>
  </si>
  <si>
    <t>電話:07- 6317141
07-6317142 
傳真:631-5424</t>
    <phoneticPr fontId="1" type="noConversion"/>
  </si>
  <si>
    <t>阿蓮就業服務台</t>
    <phoneticPr fontId="1" type="noConversion"/>
  </si>
  <si>
    <t>07-6315428</t>
    <phoneticPr fontId="1" type="noConversion"/>
  </si>
  <si>
    <t>高雄市阿蓮區民生路94號</t>
    <phoneticPr fontId="1" type="noConversion"/>
  </si>
  <si>
    <t>高雄市阿蓮區公所</t>
    <phoneticPr fontId="1" type="noConversion"/>
  </si>
  <si>
    <t>高雄市阿蓮區阿蓮里民生路94號</t>
    <phoneticPr fontId="1" type="noConversion"/>
  </si>
  <si>
    <t>07-6311177</t>
    <phoneticPr fontId="1" type="noConversion"/>
  </si>
  <si>
    <t>高雄市鳥松區公所</t>
    <phoneticPr fontId="1" type="noConversion"/>
  </si>
  <si>
    <t>高雄市鳥松區中正路98號</t>
    <phoneticPr fontId="1" type="noConversion"/>
  </si>
  <si>
    <t>07-7314191</t>
    <phoneticPr fontId="1" type="noConversion"/>
  </si>
  <si>
    <t>鳥松就業服務台</t>
    <phoneticPr fontId="1" type="noConversion"/>
  </si>
  <si>
    <t>07-7331824</t>
    <phoneticPr fontId="1" type="noConversion"/>
  </si>
  <si>
    <t>高雄市鳥松區大埤路117號1樓</t>
    <phoneticPr fontId="1" type="noConversion"/>
  </si>
  <si>
    <t>財團法人聖功社會慈善基金會</t>
    <phoneticPr fontId="1" type="noConversion"/>
  </si>
  <si>
    <t>高雄市苓雅區五福三路149號6樓</t>
    <phoneticPr fontId="1" type="noConversion"/>
  </si>
  <si>
    <t>07-2018301</t>
    <phoneticPr fontId="1" type="noConversion"/>
  </si>
  <si>
    <t>長庚醫療財團法人高雄長庚紀念醫院</t>
  </si>
  <si>
    <t>高雄市鳥松區大埤路123號</t>
  </si>
  <si>
    <t>07-731-7123</t>
    <phoneticPr fontId="1" type="noConversion"/>
  </si>
  <si>
    <t>鳳山分區</t>
    <phoneticPr fontId="1" type="noConversion"/>
  </si>
  <si>
    <t>鳳山區鳳頂路225號</t>
    <phoneticPr fontId="1" type="noConversion"/>
  </si>
  <si>
    <t>07-7928608#2001-2039
傳真:792-8659</t>
    <phoneticPr fontId="1" type="noConversion"/>
  </si>
  <si>
    <t>鳥松</t>
    <phoneticPr fontId="1" type="noConversion"/>
  </si>
  <si>
    <t>鳥松區文前路文北巷一弄4號</t>
    <phoneticPr fontId="1" type="noConversion"/>
  </si>
  <si>
    <t>電話:07-7316404 
傳真:731-5310</t>
    <phoneticPr fontId="1" type="noConversion"/>
  </si>
  <si>
    <t>社會局仁武社會福利服務中心</t>
  </si>
  <si>
    <t>高雄市仁武區水管路三段776號</t>
  </si>
  <si>
    <t>07-3759595 FAX：3718579</t>
    <phoneticPr fontId="1" type="noConversion"/>
  </si>
  <si>
    <t>社區心衛中心</t>
    <phoneticPr fontId="1" type="noConversion"/>
  </si>
  <si>
    <t>鄭仲元</t>
    <phoneticPr fontId="1" type="noConversion"/>
  </si>
  <si>
    <t>岡山分局</t>
    <phoneticPr fontId="1" type="noConversion"/>
  </si>
  <si>
    <t>黃昭慈</t>
    <phoneticPr fontId="1" type="noConversion"/>
  </si>
  <si>
    <t>政府單位</t>
    <phoneticPr fontId="1" type="noConversion"/>
  </si>
  <si>
    <t>六龜分局</t>
  </si>
  <si>
    <t>葉明恭</t>
  </si>
  <si>
    <t>偵查佐</t>
  </si>
  <si>
    <t>警用1454</t>
    <phoneticPr fontId="1" type="noConversion"/>
  </si>
  <si>
    <t>李光勇</t>
    <phoneticPr fontId="1" type="noConversion"/>
  </si>
  <si>
    <t>邱俊維</t>
    <phoneticPr fontId="1" type="noConversion"/>
  </si>
  <si>
    <t>張騰仁</t>
    <phoneticPr fontId="1" type="noConversion"/>
  </si>
  <si>
    <t>董秉澄</t>
    <phoneticPr fontId="1" type="noConversion"/>
  </si>
  <si>
    <t>湖內分局</t>
  </si>
  <si>
    <t>許宏源</t>
    <phoneticPr fontId="1" type="noConversion"/>
  </si>
  <si>
    <t>偵查員</t>
    <phoneticPr fontId="1" type="noConversion"/>
  </si>
  <si>
    <t>鳳山分局</t>
  </si>
  <si>
    <t>龔琦欽</t>
    <phoneticPr fontId="1" type="noConversion"/>
  </si>
  <si>
    <t>大寮</t>
    <phoneticPr fontId="1" type="noConversion"/>
  </si>
  <si>
    <t>社會局大寮社會福利服務中心</t>
  </si>
  <si>
    <t>高雄市大寮區進學路129巷2-1號3樓</t>
  </si>
  <si>
    <t>07-7813005
FAX：7810579</t>
    <phoneticPr fontId="1" type="noConversion"/>
  </si>
  <si>
    <t>林園分區</t>
    <phoneticPr fontId="1" type="noConversion"/>
  </si>
  <si>
    <t>林園區林園北路185號2樓</t>
    <phoneticPr fontId="1" type="noConversion"/>
  </si>
  <si>
    <t>電話:07-716-8650
傳真:07-726-1702</t>
    <phoneticPr fontId="1" type="noConversion"/>
  </si>
  <si>
    <t>大寮區進學路129巷2號之1</t>
    <phoneticPr fontId="1" type="noConversion"/>
  </si>
  <si>
    <t>電話:07-7811965 
傳真:783-8485</t>
    <phoneticPr fontId="1" type="noConversion"/>
  </si>
  <si>
    <t>衛生所</t>
    <phoneticPr fontId="1" type="noConversion"/>
  </si>
  <si>
    <t>財團法人台灣省私立高雄仁愛之家</t>
  </si>
  <si>
    <t>高雄市大寮區鳳屏一路509號</t>
  </si>
  <si>
    <t>07-703-0315</t>
    <phoneticPr fontId="1" type="noConversion"/>
  </si>
  <si>
    <t>醫療院所</t>
    <phoneticPr fontId="1" type="noConversion"/>
  </si>
  <si>
    <t>轄區：苓雅、前鎮、小港、旗津、前金、新興、林園、大寮</t>
    <phoneticPr fontId="1" type="noConversion"/>
  </si>
  <si>
    <t>預防兒童少年施用毒品個案輔導暨家長親職教育計畫
1.施用毒品兒少個案輔導
2.家長親職教育
3.預防復發團體、家庭維繫活動
4.校園暨社區宣導</t>
    <phoneticPr fontId="1" type="noConversion"/>
  </si>
  <si>
    <t>財團法人張老師基金會高雄分事務所</t>
    <phoneticPr fontId="1" type="noConversion"/>
  </si>
  <si>
    <t>陳彥升社工</t>
    <phoneticPr fontId="1" type="noConversion"/>
  </si>
  <si>
    <t>高雄市苓雅區中山二路412號3樓</t>
    <phoneticPr fontId="1" type="noConversion"/>
  </si>
  <si>
    <t>07-3333221</t>
    <phoneticPr fontId="1" type="noConversion"/>
  </si>
  <si>
    <t>財團法人善慧恩社會慈善基金會</t>
    <phoneticPr fontId="1" type="noConversion"/>
  </si>
  <si>
    <t>溫社工</t>
    <phoneticPr fontId="1" type="noConversion"/>
  </si>
  <si>
    <t>高雄市左營區大順一路93號9樓之1</t>
    <phoneticPr fontId="1" type="noConversion"/>
  </si>
  <si>
    <t>07-9745999</t>
    <phoneticPr fontId="1" type="noConversion"/>
  </si>
  <si>
    <t>藥癮者家庭社區支持服務據點
1.個案服務、福利資源諮詢及媒合
2.職涯興趣探索、技能培訓、就業媒合
3.藥癮者家庭心理支持
4.藥癮者家庭關係修復、提升家庭支持功能</t>
    <phoneticPr fontId="1" type="noConversion"/>
  </si>
  <si>
    <t>轄區：前金、新興、苓雅、前鎮、小港、旗津、鳳山、林園、大寮</t>
    <phoneticPr fontId="1" type="noConversion"/>
  </si>
  <si>
    <t>大寮就業服務台</t>
    <phoneticPr fontId="1" type="noConversion"/>
  </si>
  <si>
    <t>07-7825009</t>
    <phoneticPr fontId="1" type="noConversion"/>
  </si>
  <si>
    <t>高雄捷運大寮站2號出口2樓</t>
    <phoneticPr fontId="1" type="noConversion"/>
  </si>
  <si>
    <t>高雄市大寮區公所</t>
    <phoneticPr fontId="1" type="noConversion"/>
  </si>
  <si>
    <t>高雄市大寮區鳳林三路492號</t>
    <phoneticPr fontId="1" type="noConversion"/>
  </si>
  <si>
    <t>07-7813041</t>
    <phoneticPr fontId="1" type="noConversion"/>
  </si>
  <si>
    <t>林園分局</t>
  </si>
  <si>
    <t>羅莉吟</t>
  </si>
  <si>
    <t>警用6288  分機48</t>
    <phoneticPr fontId="1" type="noConversion"/>
  </si>
  <si>
    <t>新興新住民家庭服務中心</t>
    <phoneticPr fontId="1" type="noConversion"/>
  </si>
  <si>
    <t>辦理單位:財團法人基督教芥菜種會</t>
    <phoneticPr fontId="1" type="noConversion"/>
  </si>
  <si>
    <t>社會局旗津社會福利服務中心</t>
  </si>
  <si>
    <t>高雄市旗津區旗津三路2號4樓</t>
  </si>
  <si>
    <t>07-5711885 FAX：5711869</t>
    <phoneticPr fontId="1" type="noConversion"/>
  </si>
  <si>
    <t>炭火愛心平台</t>
    <phoneticPr fontId="1" type="noConversion"/>
  </si>
  <si>
    <t>高雄市大寮區三隆路419巷B7</t>
    <phoneticPr fontId="1" type="noConversion"/>
  </si>
  <si>
    <t>FB:炭火愛心平台</t>
    <phoneticPr fontId="1" type="noConversion"/>
  </si>
  <si>
    <t>民營</t>
    <phoneticPr fontId="1" type="noConversion"/>
  </si>
  <si>
    <t>財團法人高雄市私立永安兒童之家</t>
    <phoneticPr fontId="1" type="noConversion"/>
  </si>
  <si>
    <t>洪素招主任</t>
  </si>
  <si>
    <t>高雄市大寮區過溪里濃公路192號</t>
  </si>
  <si>
    <t>安置機構</t>
    <phoneticPr fontId="1" type="noConversion"/>
  </si>
  <si>
    <t>07-7876081</t>
    <phoneticPr fontId="1" type="noConversion"/>
  </si>
  <si>
    <t>鳳山新住民家庭服務中心</t>
    <phoneticPr fontId="1" type="noConversion"/>
  </si>
  <si>
    <t>辦理單位:財團法人天主教善牧社會福利基金會</t>
    <phoneticPr fontId="1" type="noConversion"/>
  </si>
  <si>
    <t>07-7191450</t>
    <phoneticPr fontId="1" type="noConversion"/>
  </si>
  <si>
    <t>電話:07-5712820
07-5712857
傳真: 571-8658、571-9352</t>
    <phoneticPr fontId="1" type="noConversion"/>
  </si>
  <si>
    <t>高雄市立旗津醫院
(委託財團法人私立高雄醫學大學經營)</t>
    <phoneticPr fontId="1" type="noConversion"/>
  </si>
  <si>
    <t>高雄市旗津區旗港路33號</t>
    <phoneticPr fontId="1" type="noConversion"/>
  </si>
  <si>
    <t>07-571 1188</t>
    <phoneticPr fontId="1" type="noConversion"/>
  </si>
  <si>
    <t>藥癮者醫療戒治資源
1.美沙冬衛星給藥點</t>
    <phoneticPr fontId="1" type="noConversion"/>
  </si>
  <si>
    <t>高雄市立旗津醫院(委託財團法人私立高雄醫學大學經營)</t>
    <phoneticPr fontId="1" type="noConversion"/>
  </si>
  <si>
    <t>旗津就業服務台</t>
    <phoneticPr fontId="1" type="noConversion"/>
  </si>
  <si>
    <t>07-5714116</t>
    <phoneticPr fontId="1" type="noConversion"/>
  </si>
  <si>
    <t>高雄市旗津區旗津三路2號</t>
    <phoneticPr fontId="1" type="noConversion"/>
  </si>
  <si>
    <t>柯先生</t>
    <phoneticPr fontId="1" type="noConversion"/>
  </si>
  <si>
    <t>0921-681087</t>
    <phoneticPr fontId="1" type="noConversion"/>
  </si>
  <si>
    <t>高雄市大寮區中庄里仁愛路195-12號</t>
    <phoneticPr fontId="1" type="noConversion"/>
  </si>
  <si>
    <t>高雄市旗津區公所</t>
    <phoneticPr fontId="1" type="noConversion"/>
  </si>
  <si>
    <t>07-5712500</t>
    <phoneticPr fontId="1" type="noConversion"/>
  </si>
  <si>
    <t>新興分局</t>
  </si>
  <si>
    <t>陳周呈</t>
    <phoneticPr fontId="1" type="noConversion"/>
  </si>
  <si>
    <t>小隊長</t>
  </si>
  <si>
    <t>社會局新興社會福利服務中心</t>
  </si>
  <si>
    <t>高雄市新興區中正三路36號</t>
  </si>
  <si>
    <t>07-2361912 FAX：2361902</t>
    <phoneticPr fontId="1" type="noConversion"/>
  </si>
  <si>
    <t>社團法人高雄市生命線協會</t>
    <phoneticPr fontId="1" type="noConversion"/>
  </si>
  <si>
    <t>高雄市新興區大同一路181-6號9樓</t>
    <phoneticPr fontId="1" type="noConversion"/>
  </si>
  <si>
    <t>07-2819595 
FAX：2169595</t>
    <phoneticPr fontId="1" type="noConversion"/>
  </si>
  <si>
    <t>高雄市少女中途之家-小星星家園(原安琪兒更名)</t>
  </si>
  <si>
    <t>柯玲蘭主任</t>
  </si>
  <si>
    <t>高雄市新興區（機構地址保密不公開）</t>
  </si>
  <si>
    <t>07-3303353</t>
    <phoneticPr fontId="1" type="noConversion"/>
  </si>
  <si>
    <t>電話:07-22941
07-212294122
傳真: 229-3971</t>
    <phoneticPr fontId="1" type="noConversion"/>
  </si>
  <si>
    <t>:07-713-1500#2511
傳真:716-9094</t>
    <phoneticPr fontId="1" type="noConversion"/>
  </si>
  <si>
    <t>靜和醫院</t>
  </si>
  <si>
    <t>高雄市新興區民族二路178號</t>
  </si>
  <si>
    <t>07-222-9612</t>
    <phoneticPr fontId="1" type="noConversion"/>
  </si>
  <si>
    <t>柯偉恭診所</t>
  </si>
  <si>
    <t>高雄市新興區民族二路102-9號1樓</t>
  </si>
  <si>
    <t>07-226-1359</t>
    <phoneticPr fontId="1" type="noConversion"/>
  </si>
  <si>
    <t>高安診所</t>
  </si>
  <si>
    <t>高雄市新興區中山一路59號1樓</t>
  </si>
  <si>
    <t>07-272-7662</t>
    <phoneticPr fontId="1" type="noConversion"/>
  </si>
  <si>
    <t>榮欣身心診所</t>
  </si>
  <si>
    <t>高雄市新興區五福二路144號1樓</t>
  </si>
  <si>
    <t>07-215-0123</t>
    <phoneticPr fontId="1" type="noConversion"/>
  </si>
  <si>
    <t>大海心理諮商所</t>
    <phoneticPr fontId="1" type="noConversion"/>
  </si>
  <si>
    <t>高雄市新興區中正二路192號6樓之1</t>
    <phoneticPr fontId="1" type="noConversion"/>
  </si>
  <si>
    <t>0910 538 598</t>
    <phoneticPr fontId="1" type="noConversion"/>
  </si>
  <si>
    <t>民間團體及醫療院所</t>
    <phoneticPr fontId="1" type="noConversion"/>
  </si>
  <si>
    <t>安康心理諮商所</t>
    <phoneticPr fontId="1" type="noConversion"/>
  </si>
  <si>
    <t>高雄市新興區新興路34號2樓</t>
    <phoneticPr fontId="1" type="noConversion"/>
  </si>
  <si>
    <t>07-726 3880</t>
    <phoneticPr fontId="1" type="noConversion"/>
  </si>
  <si>
    <t>幸生診所</t>
    <phoneticPr fontId="1" type="noConversion"/>
  </si>
  <si>
    <t>高雄市新興區民生一路240號</t>
    <phoneticPr fontId="1" type="noConversion"/>
  </si>
  <si>
    <t>07-251 2337</t>
    <phoneticPr fontId="1" type="noConversion"/>
  </si>
  <si>
    <t>藥癮者醫療戒治資源
1.替代治療執行機構</t>
    <phoneticPr fontId="1" type="noConversion"/>
  </si>
  <si>
    <t>高雄市政府勞工局訓練就業服務中心特定對象服務組</t>
    <phoneticPr fontId="1" type="noConversion"/>
  </si>
  <si>
    <t>邱玟靜</t>
    <phoneticPr fontId="1" type="noConversion"/>
  </si>
  <si>
    <t>7330823*506</t>
    <phoneticPr fontId="1" type="noConversion"/>
  </si>
  <si>
    <t>高雄市鳥松區大埤路117號
https://www.ktec.gov.tw</t>
    <phoneticPr fontId="1" type="noConversion"/>
  </si>
  <si>
    <t>週一至週五（中午不打烊）
上午8:00~下午5:30</t>
    <phoneticPr fontId="1" type="noConversion"/>
  </si>
  <si>
    <t>高雄市新興區公所</t>
    <phoneticPr fontId="1" type="noConversion"/>
  </si>
  <si>
    <t>高雄市新興區中正三路34號4樓</t>
    <phoneticPr fontId="1" type="noConversion"/>
  </si>
  <si>
    <t>財團法人法律扶助基金會高雄分會</t>
    <phoneticPr fontId="1" type="noConversion"/>
  </si>
  <si>
    <t>07 222 2360</t>
    <phoneticPr fontId="1" type="noConversion"/>
  </si>
  <si>
    <t>高雄市新興區中正三路6樓25號</t>
    <phoneticPr fontId="1" type="noConversion"/>
  </si>
  <si>
    <t>民間團體</t>
    <phoneticPr fontId="1" type="noConversion"/>
  </si>
  <si>
    <t>少年隊偵查組
第三分隊</t>
    <phoneticPr fontId="1" type="noConversion"/>
  </si>
  <si>
    <t>鼓山、鹽埕、旗山、六龜</t>
    <phoneticPr fontId="1" type="noConversion"/>
  </si>
  <si>
    <t>jeep56@kcg.gov.tw</t>
    <phoneticPr fontId="1" type="noConversion"/>
  </si>
  <si>
    <t>警用5617</t>
    <phoneticPr fontId="1" type="noConversion"/>
  </si>
  <si>
    <t>鳳山、新興</t>
    <phoneticPr fontId="1" type="noConversion"/>
  </si>
  <si>
    <t>swat9279@kcg.gov.tw</t>
    <phoneticPr fontId="1" type="noConversion"/>
  </si>
  <si>
    <t>警用5018</t>
    <phoneticPr fontId="1" type="noConversion"/>
  </si>
  <si>
    <t>分隊長</t>
    <phoneticPr fontId="1" type="noConversion"/>
  </si>
  <si>
    <t>黎俊傑</t>
    <phoneticPr fontId="1" type="noConversion"/>
  </si>
  <si>
    <t>警用6289    分機53</t>
    <phoneticPr fontId="1" type="noConversion"/>
  </si>
  <si>
    <t>詹士弘</t>
    <phoneticPr fontId="1" type="noConversion"/>
  </si>
  <si>
    <t>警用6289    分機63</t>
    <phoneticPr fontId="1" type="noConversion"/>
  </si>
  <si>
    <t>少年隊偵查組
第二分隊</t>
    <phoneticPr fontId="1" type="noConversion"/>
  </si>
  <si>
    <t>少年隊偵查組
第一分隊</t>
    <phoneticPr fontId="1" type="noConversion"/>
  </si>
  <si>
    <t>李昀羲</t>
  </si>
  <si>
    <t>警用6289    分機65</t>
  </si>
  <si>
    <t>吳翰奇</t>
  </si>
  <si>
    <t>吳俊霆</t>
  </si>
  <si>
    <t>林園、小港</t>
    <phoneticPr fontId="1" type="noConversion"/>
  </si>
  <si>
    <t>yy0818@kcg.gov.tw</t>
    <phoneticPr fontId="1" type="noConversion"/>
  </si>
  <si>
    <t>警用 3135、6412704</t>
    <phoneticPr fontId="1" type="noConversion"/>
  </si>
  <si>
    <t>許延榮</t>
    <phoneticPr fontId="1" type="noConversion"/>
  </si>
  <si>
    <t>t8357@kcg.gov.tw</t>
    <phoneticPr fontId="1" type="noConversion"/>
  </si>
  <si>
    <t>警用3312、6932157</t>
    <phoneticPr fontId="1" type="noConversion"/>
  </si>
  <si>
    <t>m01008@kcg.gov.tw</t>
    <phoneticPr fontId="1" type="noConversion"/>
  </si>
  <si>
    <t>grace066@kcg.gov.tw</t>
    <phoneticPr fontId="1" type="noConversion"/>
  </si>
  <si>
    <t>少年隊偵查組
第四分隊</t>
    <phoneticPr fontId="1" type="noConversion"/>
  </si>
  <si>
    <t>旗山分局</t>
  </si>
  <si>
    <t>黃章瑋</t>
  </si>
  <si>
    <t>S121795@kcg.gov.tw</t>
    <phoneticPr fontId="1" type="noConversion"/>
  </si>
  <si>
    <t>警用4621</t>
    <phoneticPr fontId="1" type="noConversion"/>
  </si>
  <si>
    <t>t1111@kcg.gov.tw</t>
    <phoneticPr fontId="1" type="noConversion"/>
  </si>
  <si>
    <t>岡山、楠梓</t>
    <phoneticPr fontId="1" type="noConversion"/>
  </si>
  <si>
    <t xml:space="preserve"> 少年警察隊
偵查組第二分隊</t>
    <phoneticPr fontId="1" type="noConversion"/>
  </si>
  <si>
    <t>聯絡人</t>
    <phoneticPr fontId="1" type="noConversion"/>
  </si>
  <si>
    <t>高雄市鼓山區登山街16號</t>
    <phoneticPr fontId="1" type="noConversion"/>
  </si>
  <si>
    <t>高雄市鹽埕區中正四路274號3樓</t>
    <phoneticPr fontId="1" type="noConversion"/>
  </si>
  <si>
    <t>服務時間</t>
    <phoneticPr fontId="1" type="noConversion"/>
  </si>
  <si>
    <t>周一至週五8:30~12:00
13:30~17:30</t>
    <phoneticPr fontId="1" type="noConversion"/>
  </si>
  <si>
    <t>高雄市新興區五福二路218號</t>
    <phoneticPr fontId="1" type="noConversion"/>
  </si>
  <si>
    <t>高雄市新興區五福二路3號</t>
    <phoneticPr fontId="1" type="noConversion"/>
  </si>
  <si>
    <t>王慧瑛
輔導主任</t>
    <phoneticPr fontId="1" type="noConversion"/>
  </si>
  <si>
    <t>李桂仙
輔導主任</t>
    <phoneticPr fontId="1" type="noConversion"/>
  </si>
  <si>
    <t>07-2294121、2293971</t>
    <phoneticPr fontId="1" type="noConversion"/>
  </si>
  <si>
    <t>新興衛生所</t>
    <phoneticPr fontId="1" type="noConversion"/>
  </si>
  <si>
    <t>高雄市新興區中正三路25號4樓(與高雄市財稅大樓合署辦公)</t>
    <phoneticPr fontId="1" type="noConversion"/>
  </si>
  <si>
    <t>高雄市苓雅區凱旋二路132號2樓</t>
    <phoneticPr fontId="1" type="noConversion"/>
  </si>
  <si>
    <t>高雄市旗津區中洲二路207號</t>
    <phoneticPr fontId="1" type="noConversion"/>
  </si>
  <si>
    <t>高雄市旗津區旗津三路2號1樓</t>
    <phoneticPr fontId="1" type="noConversion"/>
  </si>
  <si>
    <t>旗津衛生所</t>
    <phoneticPr fontId="1" type="noConversion"/>
  </si>
  <si>
    <t>政府部門</t>
    <phoneticPr fontId="1" type="noConversion"/>
  </si>
  <si>
    <t>梓官衛生所</t>
    <phoneticPr fontId="1" type="noConversion"/>
  </si>
  <si>
    <t>社區心衛中心-岡山分區</t>
    <phoneticPr fontId="1" type="noConversion"/>
  </si>
  <si>
    <t>阿蓮衛生所</t>
    <phoneticPr fontId="1" type="noConversion"/>
  </si>
  <si>
    <t>]</t>
    <phoneticPr fontId="1" type="noConversion"/>
  </si>
  <si>
    <t>負責人</t>
    <phoneticPr fontId="1" type="noConversion"/>
  </si>
  <si>
    <t>高雄市鳳山區大東二路98號</t>
    <phoneticPr fontId="1" type="noConversion"/>
  </si>
  <si>
    <t>瑞翔機械</t>
    <phoneticPr fontId="1" type="noConversion"/>
  </si>
  <si>
    <t>分隊長</t>
    <phoneticPr fontId="1" type="noConversion"/>
  </si>
  <si>
    <t>許延榮</t>
    <phoneticPr fontId="1" type="noConversion"/>
  </si>
  <si>
    <t>警用6288  分機46</t>
    <phoneticPr fontId="1" type="noConversion"/>
  </si>
  <si>
    <t>警用6288 分機48</t>
    <phoneticPr fontId="1" type="noConversion"/>
  </si>
  <si>
    <t>警用6288 分機46</t>
    <phoneticPr fontId="1" type="noConversion"/>
  </si>
  <si>
    <t>警用6289   分機53</t>
    <phoneticPr fontId="1" type="noConversion"/>
  </si>
  <si>
    <t>警用6289   分機63</t>
    <phoneticPr fontId="1" type="noConversion"/>
  </si>
  <si>
    <t>警用6284 分機28</t>
    <phoneticPr fontId="1" type="noConversion"/>
  </si>
  <si>
    <t>警用6288 分機30</t>
    <phoneticPr fontId="1" type="noConversion"/>
  </si>
  <si>
    <t>警用6288  分機37</t>
    <phoneticPr fontId="1" type="noConversion"/>
  </si>
  <si>
    <t>警用6288  分機66</t>
    <phoneticPr fontId="1" type="noConversion"/>
  </si>
  <si>
    <t>警用5617、5884687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</si>
</sst>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20"/>
      <name val="新細明體"/>
      <family val="1"/>
      <charset val="136"/>
      <scheme val="major"/>
    </font>
    <font>
      <sz val="14"/>
      <color theme="0"/>
      <name val="新細明體"/>
      <family val="1"/>
      <charset val="136"/>
      <scheme val="major"/>
    </font>
    <font>
      <sz val="14"/>
      <name val="新細明體"/>
      <family val="1"/>
      <charset val="136"/>
      <scheme val="major"/>
    </font>
    <font>
      <b/>
      <sz val="20"/>
      <color theme="1"/>
      <name val="標楷體"/>
      <family val="4"/>
      <charset val="136"/>
    </font>
    <font>
      <b/>
      <sz val="20"/>
      <color theme="1"/>
      <name val="新細明體"/>
      <family val="1"/>
      <charset val="136"/>
      <scheme val="major"/>
    </font>
    <font>
      <b/>
      <sz val="20"/>
      <color theme="1"/>
      <name val="新細明體"/>
      <family val="1"/>
      <charset val="136"/>
    </font>
    <font>
      <sz val="20"/>
      <name val="新細明體"/>
      <family val="1"/>
      <charset val="136"/>
    </font>
    <font>
      <b/>
      <sz val="20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14"/>
      <color theme="1"/>
      <name val="新細明體"/>
      <family val="1"/>
      <charset val="136"/>
      <scheme val="major"/>
    </font>
    <font>
      <sz val="14"/>
      <color theme="1"/>
      <name val="新細明體"/>
      <family val="1"/>
      <charset val="136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14"/>
      <name val="新細明體"/>
      <family val="1"/>
      <charset val="136"/>
    </font>
    <font>
      <sz val="14"/>
      <color theme="0"/>
      <name val="標楷體"/>
      <family val="4"/>
      <charset val="136"/>
    </font>
    <font>
      <sz val="14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4"/>
      <color rgb="FF222222"/>
      <name val="新細明體"/>
      <family val="1"/>
      <charset val="136"/>
      <scheme val="major"/>
    </font>
    <font>
      <sz val="14"/>
      <color rgb="FF222222"/>
      <name val="標楷體"/>
      <family val="4"/>
      <charset val="136"/>
    </font>
    <font>
      <b/>
      <sz val="13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b/>
      <sz val="20"/>
      <name val="新細明體"/>
      <family val="1"/>
      <charset val="136"/>
    </font>
    <font>
      <sz val="14"/>
      <color rgb="FFFFFFFF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1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4" fillId="0" borderId="2" xfId="0" applyFont="1" applyBorder="1">
      <alignment vertical="center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2" xfId="0" applyFont="1" applyBorder="1">
      <alignment vertical="center"/>
    </xf>
    <xf numFmtId="0" fontId="10" fillId="0" borderId="2" xfId="0" applyFont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17" fillId="0" borderId="0" xfId="0" applyFont="1" applyFill="1">
      <alignment vertical="center"/>
    </xf>
    <xf numFmtId="0" fontId="11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left" vertical="center" wrapText="1"/>
    </xf>
    <xf numFmtId="0" fontId="23" fillId="0" borderId="2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left" vertical="center" wrapText="1"/>
    </xf>
    <xf numFmtId="0" fontId="22" fillId="0" borderId="2" xfId="0" applyFont="1" applyBorder="1">
      <alignment vertical="center"/>
    </xf>
    <xf numFmtId="0" fontId="0" fillId="0" borderId="0" xfId="0" applyBorder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Border="1">
      <alignment vertical="center"/>
    </xf>
    <xf numFmtId="0" fontId="17" fillId="0" borderId="2" xfId="0" applyFont="1" applyBorder="1" applyAlignment="1">
      <alignment horizontal="left" vertical="center" wrapText="1"/>
    </xf>
    <xf numFmtId="0" fontId="25" fillId="2" borderId="0" xfId="0" applyFont="1" applyFill="1">
      <alignment vertical="center"/>
    </xf>
    <xf numFmtId="0" fontId="0" fillId="0" borderId="10" xfId="0" applyBorder="1">
      <alignment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1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220466658/Desktop/114&#24180;&#32178;&#32097;&#36039;&#28304;&#36939;&#29992;(&#26356;&#26032;&#2925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警政"/>
      <sheetName val="各分局少年業務窗口"/>
      <sheetName val="社政"/>
      <sheetName val="教育"/>
      <sheetName val="衛政"/>
      <sheetName val="醫療院所"/>
      <sheetName val="毒防"/>
      <sheetName val="勞政"/>
      <sheetName val="民政 "/>
      <sheetName val="司法"/>
      <sheetName val="其他(督考到這!)"/>
      <sheetName val="財政"/>
      <sheetName val="金融管理"/>
      <sheetName val="移民"/>
      <sheetName val="經扶"/>
      <sheetName val="衛-菸癮"/>
      <sheetName val="毒防-藥癮"/>
    </sheetNames>
    <sheetDataSet>
      <sheetData sheetId="0">
        <row r="54">
          <cell r="B54" t="str">
            <v>小隊長</v>
          </cell>
          <cell r="C54" t="str">
            <v>李光勇</v>
          </cell>
        </row>
        <row r="55">
          <cell r="B55" t="str">
            <v>偵查佐</v>
          </cell>
          <cell r="C55" t="str">
            <v>邱俊維</v>
          </cell>
        </row>
        <row r="56">
          <cell r="B56" t="str">
            <v>偵查佐</v>
          </cell>
          <cell r="C56" t="str">
            <v>張騰仁</v>
          </cell>
        </row>
        <row r="61">
          <cell r="B61" t="str">
            <v>分隊長</v>
          </cell>
          <cell r="C61" t="str">
            <v>黎俊傑</v>
          </cell>
          <cell r="D61" t="str">
            <v>警用6289    分機53</v>
          </cell>
        </row>
        <row r="62">
          <cell r="B62" t="str">
            <v>小隊長</v>
          </cell>
          <cell r="C62" t="str">
            <v>詹士弘</v>
          </cell>
          <cell r="D62" t="str">
            <v>警用6289    分機63</v>
          </cell>
        </row>
        <row r="63">
          <cell r="B63" t="str">
            <v>偵查佐</v>
          </cell>
          <cell r="C63" t="str">
            <v>鄭仲元</v>
          </cell>
          <cell r="D63" t="str">
            <v>警用6289    分機63</v>
          </cell>
        </row>
        <row r="64">
          <cell r="B64" t="str">
            <v>偵查佐</v>
          </cell>
          <cell r="C64" t="str">
            <v>董秉澄</v>
          </cell>
          <cell r="D64" t="str">
            <v>警用6289    分機63</v>
          </cell>
        </row>
        <row r="71">
          <cell r="B71" t="str">
            <v>分隊長</v>
          </cell>
          <cell r="C71" t="str">
            <v>李和信</v>
          </cell>
        </row>
        <row r="72">
          <cell r="B72" t="str">
            <v>小隊長</v>
          </cell>
          <cell r="C72" t="str">
            <v>簡世忠</v>
          </cell>
          <cell r="E72" t="str">
            <v>三民一、三民二、湖內</v>
          </cell>
        </row>
        <row r="73">
          <cell r="B73" t="str">
            <v>偵查佐</v>
          </cell>
          <cell r="C73" t="str">
            <v>翁家健</v>
          </cell>
        </row>
        <row r="74">
          <cell r="B74" t="str">
            <v>偵查佐</v>
          </cell>
          <cell r="C74" t="str">
            <v>李旻政</v>
          </cell>
        </row>
        <row r="81">
          <cell r="B81" t="str">
            <v>分隊長</v>
          </cell>
          <cell r="C81" t="str">
            <v>李漢鵬</v>
          </cell>
          <cell r="E81"/>
        </row>
        <row r="82">
          <cell r="B82" t="str">
            <v>小隊長</v>
          </cell>
          <cell r="C82" t="str">
            <v>康鼎煜</v>
          </cell>
        </row>
        <row r="83">
          <cell r="B83" t="str">
            <v>偵查佐</v>
          </cell>
          <cell r="C83" t="str">
            <v>黃世興</v>
          </cell>
        </row>
        <row r="84">
          <cell r="B84" t="str">
            <v>偵查佐</v>
          </cell>
          <cell r="C84" t="str">
            <v>劉姿伶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18" sqref="B18"/>
    </sheetView>
  </sheetViews>
  <sheetFormatPr defaultRowHeight="16.5" x14ac:dyDescent="0.25"/>
  <cols>
    <col min="1" max="1" width="13.625" customWidth="1"/>
    <col min="2" max="2" width="14.5" customWidth="1"/>
    <col min="3" max="3" width="16.125" customWidth="1"/>
    <col min="4" max="4" width="13.625" customWidth="1"/>
    <col min="5" max="5" width="15.875" customWidth="1"/>
  </cols>
  <sheetData>
    <row r="1" spans="1:4" x14ac:dyDescent="0.25">
      <c r="A1" s="15" t="s">
        <v>69</v>
      </c>
      <c r="B1" s="15" t="s">
        <v>70</v>
      </c>
      <c r="C1" s="15" t="s">
        <v>71</v>
      </c>
      <c r="D1" s="15" t="s">
        <v>72</v>
      </c>
    </row>
    <row r="2" spans="1:4" x14ac:dyDescent="0.25">
      <c r="A2" s="4" t="s">
        <v>31</v>
      </c>
      <c r="B2" s="4" t="s">
        <v>32</v>
      </c>
      <c r="C2" s="4" t="s">
        <v>33</v>
      </c>
      <c r="D2" s="4" t="s">
        <v>34</v>
      </c>
    </row>
    <row r="3" spans="1:4" x14ac:dyDescent="0.25">
      <c r="A3" s="4" t="s">
        <v>35</v>
      </c>
      <c r="B3" s="4" t="s">
        <v>36</v>
      </c>
      <c r="C3" s="4" t="s">
        <v>37</v>
      </c>
      <c r="D3" s="4" t="s">
        <v>38</v>
      </c>
    </row>
    <row r="4" spans="1:4" x14ac:dyDescent="0.25">
      <c r="A4" s="4" t="s">
        <v>39</v>
      </c>
      <c r="B4" s="4" t="s">
        <v>40</v>
      </c>
      <c r="C4" s="4" t="s">
        <v>41</v>
      </c>
      <c r="D4" s="4" t="s">
        <v>42</v>
      </c>
    </row>
    <row r="5" spans="1:4" x14ac:dyDescent="0.25">
      <c r="A5" s="4" t="s">
        <v>43</v>
      </c>
      <c r="B5" s="4" t="s">
        <v>44</v>
      </c>
      <c r="C5" s="4" t="s">
        <v>45</v>
      </c>
      <c r="D5" s="4" t="s">
        <v>46</v>
      </c>
    </row>
    <row r="6" spans="1:4" x14ac:dyDescent="0.25">
      <c r="A6" s="4" t="s">
        <v>47</v>
      </c>
      <c r="B6" s="4" t="s">
        <v>48</v>
      </c>
      <c r="C6" s="4" t="s">
        <v>49</v>
      </c>
      <c r="D6" s="4" t="s">
        <v>50</v>
      </c>
    </row>
    <row r="7" spans="1:4" x14ac:dyDescent="0.25">
      <c r="A7" s="4" t="s">
        <v>51</v>
      </c>
      <c r="B7" s="4" t="s">
        <v>52</v>
      </c>
      <c r="C7" s="4" t="s">
        <v>53</v>
      </c>
      <c r="D7" s="4" t="s">
        <v>54</v>
      </c>
    </row>
    <row r="8" spans="1:4" x14ac:dyDescent="0.25">
      <c r="A8" s="4" t="s">
        <v>55</v>
      </c>
      <c r="B8" s="4" t="s">
        <v>56</v>
      </c>
      <c r="C8" s="4" t="s">
        <v>57</v>
      </c>
      <c r="D8" s="4" t="s">
        <v>58</v>
      </c>
    </row>
    <row r="9" spans="1:4" x14ac:dyDescent="0.25">
      <c r="A9" s="4" t="s">
        <v>59</v>
      </c>
      <c r="B9" s="4" t="s">
        <v>60</v>
      </c>
      <c r="C9" s="4" t="s">
        <v>61</v>
      </c>
      <c r="D9" s="4" t="s">
        <v>62</v>
      </c>
    </row>
    <row r="10" spans="1:4" x14ac:dyDescent="0.25">
      <c r="A10" s="4" t="s">
        <v>63</v>
      </c>
      <c r="B10" s="4" t="s">
        <v>64</v>
      </c>
      <c r="C10" s="4" t="s">
        <v>65</v>
      </c>
      <c r="D10" s="4" t="s">
        <v>66</v>
      </c>
    </row>
    <row r="11" spans="1:4" x14ac:dyDescent="0.25">
      <c r="A11" s="4" t="s">
        <v>67</v>
      </c>
      <c r="B11" s="4" t="s">
        <v>68</v>
      </c>
      <c r="C11" s="4"/>
      <c r="D11" s="4"/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90" zoomScaleNormal="90" workbookViewId="0">
      <selection activeCell="A38" sqref="A38:E39"/>
    </sheetView>
  </sheetViews>
  <sheetFormatPr defaultRowHeight="16.5" x14ac:dyDescent="0.25"/>
  <cols>
    <col min="1" max="1" width="16.75" customWidth="1"/>
    <col min="2" max="2" width="15.375" customWidth="1"/>
    <col min="3" max="3" width="10.625" customWidth="1"/>
    <col min="4" max="4" width="21.125" customWidth="1"/>
    <col min="5" max="5" width="21.375" customWidth="1"/>
    <col min="6" max="6" width="0.125" customWidth="1"/>
    <col min="7" max="7" width="9" hidden="1" customWidth="1"/>
  </cols>
  <sheetData>
    <row r="1" spans="1:7" s="38" customFormat="1" ht="27.75" x14ac:dyDescent="0.25">
      <c r="A1" s="101" t="s">
        <v>224</v>
      </c>
      <c r="B1" s="101"/>
      <c r="C1" s="101"/>
      <c r="D1" s="101"/>
      <c r="E1" s="101"/>
      <c r="F1" s="102"/>
      <c r="G1" s="102"/>
    </row>
    <row r="3" spans="1:7" ht="27.75" x14ac:dyDescent="0.25">
      <c r="A3" s="96" t="s">
        <v>0</v>
      </c>
      <c r="B3" s="96"/>
      <c r="C3" s="96"/>
      <c r="D3" s="96"/>
      <c r="E3" s="96"/>
    </row>
    <row r="4" spans="1:7" ht="19.5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</row>
    <row r="5" spans="1:7" ht="46.15" customHeight="1" x14ac:dyDescent="0.25">
      <c r="A5" s="98" t="s">
        <v>468</v>
      </c>
      <c r="B5" s="3" t="str">
        <f>甲仙區!B5</f>
        <v>分隊長</v>
      </c>
      <c r="C5" s="3" t="str">
        <f>甲仙區!C5</f>
        <v>黎俊傑</v>
      </c>
      <c r="D5" s="2" t="str">
        <f>甲仙區!D5</f>
        <v>警用6289    分機53</v>
      </c>
      <c r="E5" s="97" t="str">
        <f>甲仙區!$E$6</f>
        <v>鼓山、鹽埕、旗山、六龜</v>
      </c>
    </row>
    <row r="6" spans="1:7" ht="19.5" customHeight="1" x14ac:dyDescent="0.25">
      <c r="A6" s="130"/>
      <c r="B6" s="3" t="str">
        <f>甲仙區!B6</f>
        <v>小隊長</v>
      </c>
      <c r="C6" s="3" t="str">
        <f>甲仙區!C6</f>
        <v>詹士弘</v>
      </c>
      <c r="D6" s="2" t="str">
        <f>甲仙區!D6</f>
        <v>警用6289    分機63</v>
      </c>
      <c r="E6" s="97"/>
    </row>
    <row r="7" spans="1:7" ht="19.5" customHeight="1" x14ac:dyDescent="0.25">
      <c r="A7" s="130"/>
      <c r="B7" s="3" t="str">
        <f>甲仙區!B7</f>
        <v>偵查佐</v>
      </c>
      <c r="C7" s="3" t="str">
        <f>甲仙區!C7</f>
        <v>鄭仲元</v>
      </c>
      <c r="D7" s="2" t="str">
        <f>甲仙區!D7</f>
        <v>警用6289    分機63</v>
      </c>
      <c r="E7" s="97"/>
    </row>
    <row r="8" spans="1:7" ht="19.5" customHeight="1" x14ac:dyDescent="0.25">
      <c r="A8" s="131"/>
      <c r="B8" s="3" t="str">
        <f>甲仙區!B8</f>
        <v>偵查佐</v>
      </c>
      <c r="C8" s="3" t="str">
        <f>甲仙區!C8</f>
        <v>董秉澄</v>
      </c>
      <c r="D8" s="2" t="str">
        <f>甲仙區!D8</f>
        <v>警用6289    分機63</v>
      </c>
      <c r="E8" s="97"/>
    </row>
    <row r="9" spans="1:7" ht="24.75" customHeight="1" x14ac:dyDescent="0.25">
      <c r="A9" s="57" t="s">
        <v>328</v>
      </c>
      <c r="B9" s="57" t="s">
        <v>330</v>
      </c>
      <c r="C9" s="57" t="s">
        <v>329</v>
      </c>
      <c r="D9" s="58" t="s">
        <v>331</v>
      </c>
      <c r="E9" s="67" t="s">
        <v>487</v>
      </c>
      <c r="F9" s="56"/>
    </row>
    <row r="11" spans="1:7" ht="27.75" x14ac:dyDescent="0.25">
      <c r="A11" s="90" t="s">
        <v>13</v>
      </c>
      <c r="B11" s="91"/>
      <c r="C11" s="91"/>
      <c r="D11" s="91"/>
      <c r="E11" s="91"/>
      <c r="F11" s="92"/>
    </row>
    <row r="12" spans="1:7" ht="39" x14ac:dyDescent="0.25">
      <c r="A12" s="1" t="s">
        <v>8</v>
      </c>
      <c r="B12" s="1" t="s">
        <v>9</v>
      </c>
      <c r="C12" s="1" t="s">
        <v>10</v>
      </c>
      <c r="D12" s="1" t="s">
        <v>11</v>
      </c>
      <c r="E12" s="1" t="s">
        <v>12</v>
      </c>
    </row>
    <row r="13" spans="1:7" ht="60" customHeight="1" x14ac:dyDescent="0.25">
      <c r="A13" s="13" t="s">
        <v>30</v>
      </c>
      <c r="B13" s="10" t="s">
        <v>257</v>
      </c>
      <c r="C13" s="11"/>
      <c r="D13" s="12" t="s">
        <v>258</v>
      </c>
      <c r="E13" s="14" t="s">
        <v>259</v>
      </c>
    </row>
    <row r="14" spans="1:7" x14ac:dyDescent="0.25">
      <c r="A14" s="4"/>
      <c r="B14" s="4"/>
      <c r="C14" s="4"/>
      <c r="D14" s="4"/>
      <c r="E14" s="4"/>
    </row>
    <row r="15" spans="1:7" ht="27.75" x14ac:dyDescent="0.25">
      <c r="A15" s="85" t="s">
        <v>14</v>
      </c>
      <c r="B15" s="85"/>
      <c r="C15" s="93"/>
      <c r="D15" s="85"/>
      <c r="E15" s="85"/>
      <c r="F15" s="85"/>
      <c r="G15" s="85"/>
    </row>
    <row r="16" spans="1:7" ht="39" x14ac:dyDescent="0.25">
      <c r="A16" s="1" t="s">
        <v>8</v>
      </c>
      <c r="B16" s="1" t="s">
        <v>9</v>
      </c>
      <c r="C16" s="1" t="s">
        <v>10</v>
      </c>
      <c r="D16" s="1" t="s">
        <v>11</v>
      </c>
      <c r="E16" s="1" t="s">
        <v>12</v>
      </c>
    </row>
    <row r="17" spans="1:7" ht="39" x14ac:dyDescent="0.25">
      <c r="A17" s="45" t="s">
        <v>149</v>
      </c>
      <c r="B17" s="42" t="s">
        <v>209</v>
      </c>
      <c r="C17" s="42" t="s">
        <v>210</v>
      </c>
      <c r="D17" s="43" t="s">
        <v>211</v>
      </c>
      <c r="E17" s="43" t="s">
        <v>212</v>
      </c>
      <c r="G17" s="4"/>
    </row>
    <row r="18" spans="1:7" x14ac:dyDescent="0.25">
      <c r="A18" s="4"/>
      <c r="B18" s="4"/>
      <c r="C18" s="4"/>
      <c r="D18" s="4"/>
      <c r="E18" s="4"/>
      <c r="F18" s="4"/>
      <c r="G18" s="4"/>
    </row>
    <row r="20" spans="1:7" ht="27.75" x14ac:dyDescent="0.25">
      <c r="A20" s="94" t="s">
        <v>16</v>
      </c>
      <c r="B20" s="94"/>
      <c r="C20" s="94"/>
      <c r="D20" s="94"/>
      <c r="E20" s="94"/>
      <c r="F20" s="94"/>
    </row>
    <row r="21" spans="1:7" ht="39" x14ac:dyDescent="0.25">
      <c r="A21" s="1" t="s">
        <v>8</v>
      </c>
      <c r="B21" s="1" t="s">
        <v>9</v>
      </c>
      <c r="C21" s="1" t="s">
        <v>10</v>
      </c>
      <c r="D21" s="1" t="s">
        <v>11</v>
      </c>
      <c r="E21" s="1" t="s">
        <v>12</v>
      </c>
    </row>
    <row r="22" spans="1:7" ht="58.5" x14ac:dyDescent="0.25">
      <c r="A22" s="4" t="s">
        <v>79</v>
      </c>
      <c r="B22" s="4" t="s">
        <v>236</v>
      </c>
      <c r="C22" s="19" t="s">
        <v>254</v>
      </c>
      <c r="D22" s="20" t="s">
        <v>255</v>
      </c>
      <c r="E22" s="20" t="s">
        <v>256</v>
      </c>
    </row>
    <row r="23" spans="1:7" ht="39" x14ac:dyDescent="0.25">
      <c r="A23" s="4" t="s">
        <v>79</v>
      </c>
      <c r="B23" s="80" t="s">
        <v>285</v>
      </c>
      <c r="C23" s="19" t="s">
        <v>286</v>
      </c>
      <c r="D23" s="20" t="s">
        <v>287</v>
      </c>
      <c r="E23" s="20" t="s">
        <v>288</v>
      </c>
    </row>
    <row r="26" spans="1:7" ht="27.75" x14ac:dyDescent="0.25">
      <c r="A26" s="88" t="s">
        <v>17</v>
      </c>
      <c r="B26" s="88"/>
      <c r="C26" s="88"/>
      <c r="D26" s="88"/>
      <c r="E26" s="88"/>
      <c r="F26" s="88"/>
      <c r="G26" s="89"/>
    </row>
    <row r="27" spans="1:7" ht="58.5" customHeight="1" x14ac:dyDescent="0.25">
      <c r="A27" s="6" t="s">
        <v>18</v>
      </c>
      <c r="B27" s="6" t="s">
        <v>19</v>
      </c>
      <c r="C27" s="6" t="s">
        <v>20</v>
      </c>
      <c r="D27" s="6" t="s">
        <v>11</v>
      </c>
      <c r="E27" s="6" t="s">
        <v>21</v>
      </c>
      <c r="F27" s="6" t="s">
        <v>5</v>
      </c>
    </row>
    <row r="28" spans="1:7" ht="195" customHeight="1" x14ac:dyDescent="0.25">
      <c r="A28" s="49" t="s">
        <v>250</v>
      </c>
      <c r="B28" s="23" t="s">
        <v>251</v>
      </c>
      <c r="C28" s="23" t="s">
        <v>252</v>
      </c>
      <c r="D28" s="23" t="s">
        <v>253</v>
      </c>
      <c r="E28" s="24" t="s">
        <v>120</v>
      </c>
      <c r="F28" s="48" t="s">
        <v>249</v>
      </c>
    </row>
    <row r="29" spans="1:7" x14ac:dyDescent="0.25">
      <c r="A29" s="4"/>
      <c r="B29" s="4"/>
      <c r="C29" s="4"/>
      <c r="D29" s="4"/>
      <c r="E29" s="4"/>
      <c r="F29" s="4"/>
      <c r="G29" s="4"/>
    </row>
    <row r="31" spans="1:7" ht="27.75" x14ac:dyDescent="0.25">
      <c r="A31" s="86" t="s">
        <v>23</v>
      </c>
      <c r="B31" s="87"/>
      <c r="C31" s="87"/>
      <c r="D31" s="87"/>
      <c r="E31" s="87"/>
      <c r="F31" s="87"/>
      <c r="G31" s="8"/>
    </row>
    <row r="32" spans="1:7" ht="78" x14ac:dyDescent="0.25">
      <c r="A32" s="1" t="s">
        <v>18</v>
      </c>
      <c r="B32" s="1" t="s">
        <v>19</v>
      </c>
      <c r="C32" s="1" t="s">
        <v>24</v>
      </c>
      <c r="D32" s="1" t="s">
        <v>25</v>
      </c>
      <c r="E32" s="1" t="s">
        <v>5</v>
      </c>
      <c r="F32" s="1" t="s">
        <v>26</v>
      </c>
    </row>
    <row r="33" spans="1:6" ht="86.25" customHeight="1" x14ac:dyDescent="0.25">
      <c r="A33" s="18" t="s">
        <v>246</v>
      </c>
      <c r="B33" s="16"/>
      <c r="C33" s="18" t="s">
        <v>247</v>
      </c>
      <c r="D33" s="18" t="s">
        <v>244</v>
      </c>
      <c r="E33" s="42"/>
      <c r="F33" s="47" t="s">
        <v>248</v>
      </c>
    </row>
    <row r="35" spans="1:6" ht="34.15" customHeight="1" x14ac:dyDescent="0.25">
      <c r="A35" s="86" t="s">
        <v>27</v>
      </c>
      <c r="B35" s="87"/>
      <c r="C35" s="87"/>
      <c r="D35" s="87"/>
      <c r="E35" s="87"/>
      <c r="F35" s="9"/>
    </row>
    <row r="36" spans="1:6" ht="19.5" x14ac:dyDescent="0.25">
      <c r="A36" s="5" t="s">
        <v>9</v>
      </c>
      <c r="B36" s="5" t="s">
        <v>10</v>
      </c>
      <c r="C36" s="5" t="s">
        <v>11</v>
      </c>
      <c r="D36" s="5" t="s">
        <v>5</v>
      </c>
      <c r="E36" s="5" t="s">
        <v>12</v>
      </c>
    </row>
    <row r="37" spans="1:6" ht="89.25" customHeight="1" x14ac:dyDescent="0.25">
      <c r="A37" s="46" t="s">
        <v>243</v>
      </c>
      <c r="B37" s="11"/>
      <c r="C37" s="14" t="s">
        <v>245</v>
      </c>
      <c r="D37" s="45"/>
      <c r="E37" s="11" t="s">
        <v>244</v>
      </c>
    </row>
  </sheetData>
  <mergeCells count="10">
    <mergeCell ref="A26:G26"/>
    <mergeCell ref="A31:F31"/>
    <mergeCell ref="A35:E35"/>
    <mergeCell ref="A20:F20"/>
    <mergeCell ref="A1:G1"/>
    <mergeCell ref="A3:E3"/>
    <mergeCell ref="A5:A8"/>
    <mergeCell ref="E5:E8"/>
    <mergeCell ref="A11:F11"/>
    <mergeCell ref="A15:G15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28" zoomScale="90" zoomScaleNormal="90" workbookViewId="0">
      <selection activeCell="E33" sqref="E33"/>
    </sheetView>
  </sheetViews>
  <sheetFormatPr defaultRowHeight="16.5" x14ac:dyDescent="0.25"/>
  <cols>
    <col min="1" max="1" width="14.625" customWidth="1"/>
    <col min="2" max="2" width="12.625" customWidth="1"/>
    <col min="3" max="3" width="12.5" customWidth="1"/>
    <col min="4" max="4" width="24.5" customWidth="1"/>
    <col min="5" max="5" width="22" customWidth="1"/>
    <col min="6" max="6" width="0.25" hidden="1" customWidth="1"/>
    <col min="7" max="7" width="9" hidden="1" customWidth="1"/>
  </cols>
  <sheetData>
    <row r="1" spans="1:7" s="38" customFormat="1" ht="27.75" x14ac:dyDescent="0.25">
      <c r="A1" s="101" t="s">
        <v>225</v>
      </c>
      <c r="B1" s="101"/>
      <c r="C1" s="101"/>
      <c r="D1" s="101"/>
      <c r="E1" s="101"/>
      <c r="F1" s="102"/>
      <c r="G1" s="102"/>
    </row>
    <row r="3" spans="1:7" ht="27.75" x14ac:dyDescent="0.25">
      <c r="A3" s="96" t="s">
        <v>0</v>
      </c>
      <c r="B3" s="96"/>
      <c r="C3" s="96"/>
      <c r="D3" s="96"/>
      <c r="E3" s="96"/>
    </row>
    <row r="4" spans="1:7" ht="19.5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</row>
    <row r="5" spans="1:7" ht="46.15" customHeight="1" x14ac:dyDescent="0.25">
      <c r="A5" s="108" t="str">
        <f>梓官區!A5</f>
        <v>少年隊偵查組
第四分隊</v>
      </c>
      <c r="B5" s="28" t="str">
        <f>梓官區!B5</f>
        <v>分隊長</v>
      </c>
      <c r="C5" s="28" t="str">
        <f>梓官區!C5</f>
        <v>李漢鵬</v>
      </c>
      <c r="D5" s="35" t="str">
        <f>梓官區!D5</f>
        <v>警用6288  分機37</v>
      </c>
      <c r="E5" s="108" t="s">
        <v>488</v>
      </c>
    </row>
    <row r="6" spans="1:7" ht="19.5" x14ac:dyDescent="0.25">
      <c r="A6" s="132"/>
      <c r="B6" s="28" t="str">
        <f>梓官區!B6</f>
        <v>小隊長</v>
      </c>
      <c r="C6" s="28" t="str">
        <f>梓官區!C6</f>
        <v>康鼎煜</v>
      </c>
      <c r="D6" s="35" t="str">
        <f>梓官區!D6</f>
        <v>警用6288  分機66</v>
      </c>
      <c r="E6" s="132"/>
    </row>
    <row r="7" spans="1:7" ht="19.5" x14ac:dyDescent="0.25">
      <c r="A7" s="132"/>
      <c r="B7" s="28" t="str">
        <f>梓官區!B7</f>
        <v>偵查佐</v>
      </c>
      <c r="C7" s="28" t="str">
        <f>梓官區!C7</f>
        <v>黃世興</v>
      </c>
      <c r="D7" s="35" t="str">
        <f>梓官區!D7</f>
        <v>警用6288  分機66</v>
      </c>
      <c r="E7" s="132"/>
    </row>
    <row r="8" spans="1:7" ht="19.5" x14ac:dyDescent="0.25">
      <c r="A8" s="133"/>
      <c r="B8" s="28" t="str">
        <f>梓官區!B8</f>
        <v>偵查佐</v>
      </c>
      <c r="C8" s="28" t="str">
        <f>梓官區!C8</f>
        <v>劉姿伶</v>
      </c>
      <c r="D8" s="35" t="str">
        <f>梓官區!D8</f>
        <v>警用6288  分機66</v>
      </c>
      <c r="E8" s="133"/>
    </row>
    <row r="9" spans="1:7" ht="34.5" x14ac:dyDescent="0.25">
      <c r="A9" s="53" t="s">
        <v>325</v>
      </c>
      <c r="B9" s="53" t="str">
        <f>梓官區!B9</f>
        <v>警務員</v>
      </c>
      <c r="C9" s="53" t="str">
        <f>梓官區!C9</f>
        <v>黃昭慈</v>
      </c>
      <c r="D9" s="54" t="str">
        <f>梓官區!D9</f>
        <v>警用5617、5884687</v>
      </c>
      <c r="E9" s="55" t="str">
        <f>梓官區!E9</f>
        <v>grace066@kcg.gov.tw</v>
      </c>
    </row>
    <row r="11" spans="1:7" ht="27.75" x14ac:dyDescent="0.25">
      <c r="A11" s="90" t="s">
        <v>13</v>
      </c>
      <c r="B11" s="91"/>
      <c r="C11" s="91"/>
      <c r="D11" s="91"/>
      <c r="E11" s="91"/>
      <c r="F11" s="92"/>
    </row>
    <row r="12" spans="1:7" ht="39" x14ac:dyDescent="0.25">
      <c r="A12" s="1" t="s">
        <v>8</v>
      </c>
      <c r="B12" s="1" t="s">
        <v>9</v>
      </c>
      <c r="C12" s="1" t="s">
        <v>10</v>
      </c>
      <c r="D12" s="1" t="s">
        <v>11</v>
      </c>
      <c r="E12" s="1" t="s">
        <v>12</v>
      </c>
    </row>
    <row r="13" spans="1:7" ht="97.5" x14ac:dyDescent="0.25">
      <c r="A13" s="13" t="s">
        <v>327</v>
      </c>
      <c r="B13" s="10" t="s">
        <v>226</v>
      </c>
      <c r="C13" s="11" t="s">
        <v>227</v>
      </c>
      <c r="D13" s="14" t="s">
        <v>229</v>
      </c>
      <c r="E13" s="12" t="s">
        <v>228</v>
      </c>
    </row>
    <row r="14" spans="1:7" ht="78" x14ac:dyDescent="0.25">
      <c r="A14" s="13" t="s">
        <v>327</v>
      </c>
      <c r="B14" s="10" t="s">
        <v>230</v>
      </c>
      <c r="C14" s="11"/>
      <c r="D14" s="14" t="s">
        <v>232</v>
      </c>
      <c r="E14" s="12" t="s">
        <v>231</v>
      </c>
    </row>
    <row r="15" spans="1:7" ht="27.75" x14ac:dyDescent="0.25">
      <c r="A15" s="85" t="s">
        <v>14</v>
      </c>
      <c r="B15" s="85"/>
      <c r="C15" s="93"/>
      <c r="D15" s="85"/>
      <c r="E15" s="85"/>
      <c r="F15" s="85"/>
      <c r="G15" s="85"/>
    </row>
    <row r="16" spans="1:7" ht="39" x14ac:dyDescent="0.25">
      <c r="A16" s="1" t="s">
        <v>8</v>
      </c>
      <c r="B16" s="1" t="s">
        <v>9</v>
      </c>
      <c r="C16" s="1" t="s">
        <v>15</v>
      </c>
      <c r="D16" s="1" t="s">
        <v>10</v>
      </c>
      <c r="E16" s="1" t="s">
        <v>12</v>
      </c>
      <c r="F16" s="1" t="s">
        <v>5</v>
      </c>
    </row>
    <row r="17" spans="1:7" ht="71.25" customHeight="1" x14ac:dyDescent="0.25">
      <c r="A17" s="45" t="s">
        <v>149</v>
      </c>
      <c r="B17" s="42" t="s">
        <v>213</v>
      </c>
      <c r="D17" s="42" t="s">
        <v>214</v>
      </c>
      <c r="E17" s="43" t="s">
        <v>215</v>
      </c>
      <c r="F17" s="43" t="s">
        <v>216</v>
      </c>
      <c r="G17" s="4"/>
    </row>
    <row r="18" spans="1:7" x14ac:dyDescent="0.25">
      <c r="A18" s="4"/>
      <c r="B18" s="4"/>
      <c r="C18" s="4"/>
      <c r="D18" s="4"/>
      <c r="E18" s="4"/>
      <c r="F18" s="4"/>
      <c r="G18" s="4"/>
    </row>
    <row r="20" spans="1:7" ht="27.75" x14ac:dyDescent="0.25">
      <c r="A20" s="94" t="s">
        <v>16</v>
      </c>
      <c r="B20" s="94"/>
      <c r="C20" s="94"/>
      <c r="D20" s="94"/>
      <c r="E20" s="94"/>
      <c r="F20" s="94"/>
    </row>
    <row r="21" spans="1:7" ht="45.75" customHeight="1" x14ac:dyDescent="0.25">
      <c r="A21" s="1" t="s">
        <v>8</v>
      </c>
      <c r="B21" s="1" t="s">
        <v>9</v>
      </c>
      <c r="C21" s="1" t="s">
        <v>10</v>
      </c>
      <c r="D21" s="1" t="s">
        <v>11</v>
      </c>
      <c r="E21" s="1" t="s">
        <v>12</v>
      </c>
      <c r="F21" s="1" t="s">
        <v>12</v>
      </c>
    </row>
    <row r="22" spans="1:7" ht="68.25" customHeight="1" x14ac:dyDescent="0.25">
      <c r="A22" s="45" t="s">
        <v>506</v>
      </c>
      <c r="B22" s="34" t="s">
        <v>236</v>
      </c>
      <c r="C22" s="19" t="s">
        <v>233</v>
      </c>
      <c r="D22" s="4"/>
      <c r="E22" s="20" t="s">
        <v>234</v>
      </c>
      <c r="F22" s="20" t="s">
        <v>235</v>
      </c>
    </row>
    <row r="23" spans="1:7" ht="102" customHeight="1" x14ac:dyDescent="0.25">
      <c r="A23" s="4" t="s">
        <v>79</v>
      </c>
      <c r="B23" s="4" t="s">
        <v>285</v>
      </c>
      <c r="C23" s="19" t="s">
        <v>281</v>
      </c>
      <c r="D23" s="20" t="s">
        <v>282</v>
      </c>
      <c r="E23" s="20" t="s">
        <v>283</v>
      </c>
      <c r="F23" s="20" t="s">
        <v>284</v>
      </c>
    </row>
    <row r="26" spans="1:7" ht="27.75" x14ac:dyDescent="0.25">
      <c r="A26" s="88" t="s">
        <v>17</v>
      </c>
      <c r="B26" s="88"/>
      <c r="C26" s="88"/>
      <c r="D26" s="88"/>
      <c r="E26" s="88"/>
      <c r="F26" s="88"/>
      <c r="G26" s="89"/>
    </row>
    <row r="27" spans="1:7" ht="51.75" customHeight="1" x14ac:dyDescent="0.25">
      <c r="A27" s="6" t="s">
        <v>18</v>
      </c>
      <c r="B27" s="6" t="s">
        <v>19</v>
      </c>
      <c r="C27" s="6" t="s">
        <v>20</v>
      </c>
      <c r="D27" s="6" t="s">
        <v>11</v>
      </c>
      <c r="E27" s="6" t="s">
        <v>21</v>
      </c>
      <c r="F27" s="6" t="s">
        <v>5</v>
      </c>
      <c r="G27" s="7" t="s">
        <v>22</v>
      </c>
    </row>
    <row r="28" spans="1:7" ht="161.25" customHeight="1" x14ac:dyDescent="0.25">
      <c r="A28" s="49" t="s">
        <v>250</v>
      </c>
      <c r="B28" s="23" t="s">
        <v>251</v>
      </c>
      <c r="C28" s="23" t="s">
        <v>252</v>
      </c>
      <c r="D28" s="23" t="s">
        <v>253</v>
      </c>
      <c r="E28" s="24" t="s">
        <v>120</v>
      </c>
      <c r="F28" s="48" t="s">
        <v>249</v>
      </c>
      <c r="G28" s="4"/>
    </row>
    <row r="29" spans="1:7" x14ac:dyDescent="0.25">
      <c r="A29" s="4"/>
      <c r="B29" s="4"/>
      <c r="C29" s="4"/>
      <c r="D29" s="4"/>
      <c r="E29" s="4"/>
      <c r="F29" s="4"/>
      <c r="G29" s="4"/>
    </row>
    <row r="31" spans="1:7" ht="27.75" x14ac:dyDescent="0.25">
      <c r="A31" s="86" t="s">
        <v>23</v>
      </c>
      <c r="B31" s="87"/>
      <c r="C31" s="87"/>
      <c r="D31" s="87"/>
      <c r="E31" s="87"/>
      <c r="F31" s="87"/>
      <c r="G31" s="8"/>
    </row>
    <row r="32" spans="1:7" ht="49.5" customHeight="1" x14ac:dyDescent="0.25">
      <c r="A32" s="1" t="s">
        <v>18</v>
      </c>
      <c r="B32" s="1" t="s">
        <v>19</v>
      </c>
      <c r="C32" s="1" t="s">
        <v>24</v>
      </c>
      <c r="D32" s="1" t="s">
        <v>25</v>
      </c>
      <c r="E32" s="1" t="s">
        <v>5</v>
      </c>
      <c r="F32" s="1" t="s">
        <v>26</v>
      </c>
    </row>
    <row r="33" spans="1:6" ht="93" customHeight="1" x14ac:dyDescent="0.25">
      <c r="A33" s="18" t="s">
        <v>237</v>
      </c>
      <c r="B33" s="16"/>
      <c r="C33" s="18" t="s">
        <v>238</v>
      </c>
      <c r="D33" s="18" t="s">
        <v>239</v>
      </c>
      <c r="E33" s="18"/>
      <c r="F33" s="18" t="s">
        <v>240</v>
      </c>
    </row>
    <row r="34" spans="1:6" ht="34.15" customHeight="1" x14ac:dyDescent="0.25">
      <c r="A34" s="86" t="s">
        <v>27</v>
      </c>
      <c r="B34" s="87"/>
      <c r="C34" s="87"/>
      <c r="D34" s="87"/>
      <c r="E34" s="87"/>
      <c r="F34" s="9"/>
    </row>
    <row r="35" spans="1:6" ht="24.75" customHeight="1" x14ac:dyDescent="0.25">
      <c r="A35" s="5" t="s">
        <v>9</v>
      </c>
      <c r="B35" s="5" t="s">
        <v>10</v>
      </c>
      <c r="C35" s="5" t="s">
        <v>11</v>
      </c>
      <c r="D35" s="5" t="s">
        <v>5</v>
      </c>
      <c r="E35" s="5" t="s">
        <v>12</v>
      </c>
    </row>
    <row r="36" spans="1:6" ht="39" x14ac:dyDescent="0.25">
      <c r="A36" s="46" t="s">
        <v>241</v>
      </c>
      <c r="B36" s="11"/>
      <c r="C36" s="14" t="s">
        <v>242</v>
      </c>
      <c r="D36" s="45"/>
      <c r="E36" s="11" t="s">
        <v>239</v>
      </c>
    </row>
  </sheetData>
  <mergeCells count="10">
    <mergeCell ref="A26:G26"/>
    <mergeCell ref="A31:F31"/>
    <mergeCell ref="A34:E34"/>
    <mergeCell ref="A20:F20"/>
    <mergeCell ref="A1:G1"/>
    <mergeCell ref="A3:E3"/>
    <mergeCell ref="A5:A8"/>
    <mergeCell ref="E5:E8"/>
    <mergeCell ref="A11:F11"/>
    <mergeCell ref="A15:G15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="90" zoomScaleNormal="90" workbookViewId="0">
      <selection activeCell="D8" sqref="D8"/>
    </sheetView>
  </sheetViews>
  <sheetFormatPr defaultRowHeight="19.5" x14ac:dyDescent="0.25"/>
  <cols>
    <col min="1" max="1" width="11.625" style="38" customWidth="1"/>
    <col min="2" max="2" width="18.75" style="38" customWidth="1"/>
    <col min="3" max="3" width="15.625" style="38" customWidth="1"/>
    <col min="4" max="4" width="24.5" style="38" customWidth="1"/>
    <col min="5" max="5" width="25.875" style="38" customWidth="1"/>
    <col min="6" max="6" width="18.625" style="38" hidden="1" customWidth="1"/>
    <col min="7" max="7" width="0.125" style="38" customWidth="1"/>
    <col min="8" max="16384" width="9" style="38"/>
  </cols>
  <sheetData>
    <row r="1" spans="1:11" ht="27.75" x14ac:dyDescent="0.25">
      <c r="A1" s="101" t="s">
        <v>93</v>
      </c>
      <c r="B1" s="101"/>
      <c r="C1" s="101"/>
      <c r="D1" s="101"/>
      <c r="E1" s="101"/>
      <c r="F1" s="102"/>
      <c r="G1" s="102"/>
    </row>
    <row r="3" spans="1:11" ht="27.75" x14ac:dyDescent="0.25">
      <c r="A3" s="103" t="s">
        <v>0</v>
      </c>
      <c r="B3" s="104"/>
      <c r="C3" s="104"/>
      <c r="D3" s="104"/>
      <c r="E3" s="105"/>
    </row>
    <row r="4" spans="1:11" x14ac:dyDescent="0.25">
      <c r="A4" s="26" t="s">
        <v>1</v>
      </c>
      <c r="B4" s="26" t="s">
        <v>2</v>
      </c>
      <c r="C4" s="26" t="s">
        <v>3</v>
      </c>
      <c r="D4" s="26" t="s">
        <v>4</v>
      </c>
      <c r="E4" s="26" t="s">
        <v>5</v>
      </c>
    </row>
    <row r="5" spans="1:11" ht="46.15" customHeight="1" x14ac:dyDescent="0.25">
      <c r="A5" s="106" t="s">
        <v>489</v>
      </c>
      <c r="B5" s="28" t="str">
        <f>[1]警政!B61</f>
        <v>分隊長</v>
      </c>
      <c r="C5" s="28" t="str">
        <f>[1]警政!C61</f>
        <v>黎俊傑</v>
      </c>
      <c r="D5" s="11" t="str">
        <f>[1]警政!D61</f>
        <v>警用6289    分機53</v>
      </c>
      <c r="E5" s="66"/>
    </row>
    <row r="6" spans="1:11" ht="19.5" customHeight="1" x14ac:dyDescent="0.25">
      <c r="A6" s="107"/>
      <c r="B6" s="28" t="str">
        <f>[1]警政!B62</f>
        <v>小隊長</v>
      </c>
      <c r="C6" s="28" t="str">
        <f>[1]警政!C62</f>
        <v>詹士弘</v>
      </c>
      <c r="D6" s="11" t="str">
        <f>[1]警政!D62</f>
        <v>警用6289    分機63</v>
      </c>
      <c r="E6" s="97" t="s">
        <v>457</v>
      </c>
    </row>
    <row r="7" spans="1:11" ht="19.5" customHeight="1" x14ac:dyDescent="0.25">
      <c r="A7" s="107"/>
      <c r="B7" s="28" t="str">
        <f>[1]警政!B63</f>
        <v>偵查佐</v>
      </c>
      <c r="C7" s="28" t="str">
        <f>[1]警政!C63</f>
        <v>鄭仲元</v>
      </c>
      <c r="D7" s="11" t="str">
        <f>[1]警政!D63</f>
        <v>警用6289    分機63</v>
      </c>
      <c r="E7" s="97"/>
    </row>
    <row r="8" spans="1:11" ht="19.5" customHeight="1" x14ac:dyDescent="0.25">
      <c r="A8" s="107"/>
      <c r="B8" s="28" t="str">
        <f>[1]警政!B64</f>
        <v>偵查佐</v>
      </c>
      <c r="C8" s="28" t="str">
        <f>[1]警政!C64</f>
        <v>董秉澄</v>
      </c>
      <c r="D8" s="11" t="str">
        <f>[1]警政!D64</f>
        <v>警用6289    分機63</v>
      </c>
      <c r="E8" s="97"/>
    </row>
    <row r="9" spans="1:11" ht="20.25" customHeight="1" x14ac:dyDescent="0.25">
      <c r="A9" s="29" t="s">
        <v>73</v>
      </c>
      <c r="B9" s="30" t="s">
        <v>75</v>
      </c>
      <c r="C9" s="29" t="s">
        <v>74</v>
      </c>
      <c r="D9" s="76" t="s">
        <v>459</v>
      </c>
      <c r="E9" s="55" t="s">
        <v>458</v>
      </c>
      <c r="G9" s="56"/>
      <c r="H9" s="56"/>
      <c r="I9" s="68"/>
      <c r="J9" s="56"/>
      <c r="K9" s="69"/>
    </row>
    <row r="11" spans="1:11" ht="27.75" x14ac:dyDescent="0.25">
      <c r="A11" s="103" t="s">
        <v>13</v>
      </c>
      <c r="B11" s="104"/>
      <c r="C11" s="104"/>
      <c r="D11" s="104"/>
      <c r="E11" s="105"/>
      <c r="F11" s="83"/>
    </row>
    <row r="12" spans="1:11" x14ac:dyDescent="0.25">
      <c r="A12" s="26" t="s">
        <v>8</v>
      </c>
      <c r="B12" s="26" t="s">
        <v>9</v>
      </c>
      <c r="C12" s="26" t="s">
        <v>490</v>
      </c>
      <c r="D12" s="26" t="s">
        <v>11</v>
      </c>
      <c r="E12" s="26" t="s">
        <v>12</v>
      </c>
    </row>
    <row r="13" spans="1:11" ht="97.5" x14ac:dyDescent="0.25">
      <c r="A13" s="13" t="s">
        <v>79</v>
      </c>
      <c r="B13" s="10" t="s">
        <v>78</v>
      </c>
      <c r="C13" s="11"/>
      <c r="D13" s="14" t="s">
        <v>77</v>
      </c>
      <c r="E13" s="12" t="s">
        <v>76</v>
      </c>
    </row>
    <row r="14" spans="1:11" ht="39" x14ac:dyDescent="0.25">
      <c r="A14" s="13" t="s">
        <v>79</v>
      </c>
      <c r="B14" s="10" t="s">
        <v>80</v>
      </c>
      <c r="C14" s="11"/>
      <c r="D14" s="14" t="s">
        <v>82</v>
      </c>
      <c r="E14" s="12" t="s">
        <v>81</v>
      </c>
    </row>
    <row r="15" spans="1:11" ht="39" x14ac:dyDescent="0.25">
      <c r="A15" s="13" t="s">
        <v>91</v>
      </c>
      <c r="B15" s="17" t="s">
        <v>83</v>
      </c>
      <c r="C15" s="11" t="s">
        <v>84</v>
      </c>
      <c r="D15" s="14" t="s">
        <v>86</v>
      </c>
      <c r="E15" s="12" t="s">
        <v>85</v>
      </c>
    </row>
    <row r="16" spans="1:11" ht="58.5" x14ac:dyDescent="0.25">
      <c r="A16" s="13" t="s">
        <v>90</v>
      </c>
      <c r="B16" s="13" t="s">
        <v>87</v>
      </c>
      <c r="C16" s="11" t="s">
        <v>92</v>
      </c>
      <c r="D16" s="14" t="s">
        <v>89</v>
      </c>
      <c r="E16" s="12" t="s">
        <v>88</v>
      </c>
    </row>
    <row r="17" spans="1:7" ht="27.75" x14ac:dyDescent="0.25">
      <c r="A17" s="103" t="s">
        <v>14</v>
      </c>
      <c r="B17" s="104"/>
      <c r="C17" s="104"/>
      <c r="D17" s="104"/>
      <c r="E17" s="105"/>
      <c r="F17" s="103"/>
      <c r="G17" s="104"/>
    </row>
    <row r="18" spans="1:7" ht="39" x14ac:dyDescent="0.25">
      <c r="A18" s="26" t="s">
        <v>8</v>
      </c>
      <c r="B18" s="26" t="s">
        <v>9</v>
      </c>
      <c r="C18" s="26" t="s">
        <v>10</v>
      </c>
      <c r="D18" s="26" t="s">
        <v>11</v>
      </c>
      <c r="E18" s="26" t="s">
        <v>12</v>
      </c>
    </row>
    <row r="19" spans="1:7" s="41" customFormat="1" ht="39" x14ac:dyDescent="0.25">
      <c r="A19" s="45" t="s">
        <v>149</v>
      </c>
      <c r="B19" s="30" t="s">
        <v>125</v>
      </c>
      <c r="C19" s="33" t="s">
        <v>126</v>
      </c>
      <c r="D19" s="52" t="s">
        <v>127</v>
      </c>
      <c r="E19" s="33" t="s">
        <v>128</v>
      </c>
      <c r="F19" s="74"/>
    </row>
    <row r="20" spans="1:7" s="41" customFormat="1" ht="39" x14ac:dyDescent="0.25">
      <c r="A20" s="45" t="s">
        <v>149</v>
      </c>
      <c r="B20" s="30" t="s">
        <v>129</v>
      </c>
      <c r="C20" s="33" t="s">
        <v>130</v>
      </c>
      <c r="D20" s="52" t="s">
        <v>131</v>
      </c>
      <c r="E20" s="52" t="s">
        <v>132</v>
      </c>
      <c r="F20" s="74"/>
    </row>
    <row r="21" spans="1:7" s="41" customFormat="1" ht="39" x14ac:dyDescent="0.25">
      <c r="A21" s="45" t="s">
        <v>149</v>
      </c>
      <c r="B21" s="30" t="s">
        <v>133</v>
      </c>
      <c r="C21" s="33" t="s">
        <v>134</v>
      </c>
      <c r="D21" s="52" t="s">
        <v>135</v>
      </c>
      <c r="E21" s="52" t="s">
        <v>136</v>
      </c>
      <c r="F21" s="74"/>
    </row>
    <row r="22" spans="1:7" s="41" customFormat="1" ht="39" x14ac:dyDescent="0.25">
      <c r="A22" s="45" t="s">
        <v>149</v>
      </c>
      <c r="B22" s="30" t="s">
        <v>137</v>
      </c>
      <c r="C22" s="33" t="s">
        <v>138</v>
      </c>
      <c r="D22" s="52" t="s">
        <v>139</v>
      </c>
      <c r="E22" s="52" t="s">
        <v>140</v>
      </c>
      <c r="F22" s="74"/>
    </row>
    <row r="23" spans="1:7" ht="39" x14ac:dyDescent="0.25">
      <c r="A23" s="45" t="s">
        <v>149</v>
      </c>
      <c r="B23" s="30" t="s">
        <v>141</v>
      </c>
      <c r="C23" s="33" t="s">
        <v>143</v>
      </c>
      <c r="D23" s="52" t="s">
        <v>144</v>
      </c>
      <c r="E23" s="52" t="s">
        <v>145</v>
      </c>
      <c r="F23" s="75"/>
    </row>
    <row r="24" spans="1:7" ht="39" x14ac:dyDescent="0.25">
      <c r="A24" s="45" t="s">
        <v>149</v>
      </c>
      <c r="B24" s="30" t="s">
        <v>142</v>
      </c>
      <c r="C24" s="33" t="s">
        <v>146</v>
      </c>
      <c r="D24" s="52" t="s">
        <v>147</v>
      </c>
      <c r="E24" s="52" t="s">
        <v>148</v>
      </c>
      <c r="F24" s="75"/>
    </row>
    <row r="25" spans="1:7" x14ac:dyDescent="0.25">
      <c r="F25" s="75"/>
    </row>
    <row r="26" spans="1:7" ht="27.75" x14ac:dyDescent="0.25">
      <c r="A26" s="103" t="s">
        <v>16</v>
      </c>
      <c r="B26" s="104"/>
      <c r="C26" s="104"/>
      <c r="D26" s="104"/>
      <c r="E26" s="105"/>
      <c r="F26" s="83"/>
    </row>
    <row r="27" spans="1:7" x14ac:dyDescent="0.25">
      <c r="A27" s="26" t="s">
        <v>8</v>
      </c>
      <c r="B27" s="26" t="s">
        <v>9</v>
      </c>
      <c r="C27" s="26" t="s">
        <v>490</v>
      </c>
      <c r="D27" s="26" t="s">
        <v>11</v>
      </c>
      <c r="E27" s="26" t="s">
        <v>12</v>
      </c>
    </row>
    <row r="28" spans="1:7" ht="58.5" x14ac:dyDescent="0.25">
      <c r="A28" s="31" t="s">
        <v>79</v>
      </c>
      <c r="B28" s="31" t="s">
        <v>98</v>
      </c>
      <c r="C28" s="70" t="s">
        <v>96</v>
      </c>
      <c r="D28" s="32" t="s">
        <v>97</v>
      </c>
      <c r="E28" s="32" t="s">
        <v>491</v>
      </c>
    </row>
    <row r="29" spans="1:7" ht="39" x14ac:dyDescent="0.25">
      <c r="A29" s="31" t="s">
        <v>30</v>
      </c>
      <c r="B29" s="31" t="s">
        <v>323</v>
      </c>
      <c r="C29" s="70" t="s">
        <v>94</v>
      </c>
      <c r="D29" s="32" t="s">
        <v>95</v>
      </c>
      <c r="E29" s="32" t="s">
        <v>492</v>
      </c>
    </row>
    <row r="30" spans="1:7" x14ac:dyDescent="0.25">
      <c r="A30" s="34"/>
      <c r="B30" s="34"/>
      <c r="C30" s="34"/>
      <c r="D30" s="34"/>
      <c r="E30" s="34"/>
    </row>
    <row r="31" spans="1:7" ht="27.75" x14ac:dyDescent="0.25">
      <c r="A31" s="103" t="s">
        <v>103</v>
      </c>
      <c r="B31" s="104"/>
      <c r="C31" s="104"/>
      <c r="D31" s="104"/>
      <c r="E31" s="105"/>
      <c r="F31" s="83"/>
    </row>
    <row r="32" spans="1:7" x14ac:dyDescent="0.25">
      <c r="A32" s="26" t="s">
        <v>8</v>
      </c>
      <c r="B32" s="26" t="s">
        <v>9</v>
      </c>
      <c r="C32" s="26" t="s">
        <v>490</v>
      </c>
      <c r="D32" s="26" t="s">
        <v>11</v>
      </c>
      <c r="E32" s="26" t="s">
        <v>12</v>
      </c>
      <c r="F32" s="26" t="s">
        <v>12</v>
      </c>
    </row>
    <row r="33" spans="1:7" ht="58.5" x14ac:dyDescent="0.25">
      <c r="A33" s="32" t="s">
        <v>102</v>
      </c>
      <c r="B33" s="35" t="s">
        <v>99</v>
      </c>
      <c r="C33" s="35"/>
      <c r="D33" s="34"/>
      <c r="E33" s="35" t="s">
        <v>100</v>
      </c>
      <c r="F33" s="35" t="s">
        <v>101</v>
      </c>
    </row>
    <row r="34" spans="1:7" ht="58.5" x14ac:dyDescent="0.25">
      <c r="A34" s="32" t="s">
        <v>102</v>
      </c>
      <c r="B34" s="35" t="s">
        <v>104</v>
      </c>
      <c r="C34" s="35"/>
      <c r="D34" s="34"/>
      <c r="E34" s="35" t="s">
        <v>105</v>
      </c>
      <c r="F34" s="35" t="s">
        <v>106</v>
      </c>
    </row>
    <row r="35" spans="1:7" ht="58.5" x14ac:dyDescent="0.25">
      <c r="A35" s="32" t="s">
        <v>102</v>
      </c>
      <c r="B35" s="35" t="s">
        <v>107</v>
      </c>
      <c r="C35" s="35"/>
      <c r="D35" s="34"/>
      <c r="E35" s="35" t="s">
        <v>108</v>
      </c>
      <c r="F35" s="35" t="s">
        <v>109</v>
      </c>
    </row>
    <row r="36" spans="1:7" ht="58.5" x14ac:dyDescent="0.25">
      <c r="A36" s="32" t="s">
        <v>102</v>
      </c>
      <c r="B36" s="35" t="s">
        <v>110</v>
      </c>
      <c r="C36" s="35"/>
      <c r="D36" s="34"/>
      <c r="E36" s="35" t="s">
        <v>111</v>
      </c>
      <c r="F36" s="35" t="s">
        <v>112</v>
      </c>
    </row>
    <row r="38" spans="1:7" ht="36" customHeight="1" x14ac:dyDescent="0.25">
      <c r="A38" s="103" t="s">
        <v>17</v>
      </c>
      <c r="B38" s="104"/>
      <c r="C38" s="104"/>
      <c r="D38" s="104"/>
      <c r="E38" s="105"/>
      <c r="F38" s="103"/>
      <c r="G38" s="104"/>
    </row>
    <row r="39" spans="1:7" ht="61.5" customHeight="1" x14ac:dyDescent="0.25">
      <c r="A39" s="36" t="s">
        <v>18</v>
      </c>
      <c r="B39" s="36" t="s">
        <v>19</v>
      </c>
      <c r="C39" s="36" t="s">
        <v>11</v>
      </c>
      <c r="D39" s="36" t="s">
        <v>20</v>
      </c>
      <c r="E39" s="36" t="s">
        <v>21</v>
      </c>
      <c r="F39" s="36" t="s">
        <v>5</v>
      </c>
      <c r="G39" s="37" t="s">
        <v>22</v>
      </c>
    </row>
    <row r="40" spans="1:7" ht="58.5" x14ac:dyDescent="0.25">
      <c r="A40" s="32" t="s">
        <v>113</v>
      </c>
      <c r="B40" s="32"/>
      <c r="C40" s="32" t="s">
        <v>115</v>
      </c>
      <c r="D40" s="32" t="s">
        <v>114</v>
      </c>
      <c r="E40" s="32" t="s">
        <v>116</v>
      </c>
      <c r="F40" s="34"/>
      <c r="G40" s="34"/>
    </row>
    <row r="41" spans="1:7" ht="175.5" x14ac:dyDescent="0.25">
      <c r="A41" s="32" t="s">
        <v>117</v>
      </c>
      <c r="B41" s="32" t="s">
        <v>118</v>
      </c>
      <c r="C41" s="32" t="s">
        <v>86</v>
      </c>
      <c r="D41" s="32" t="s">
        <v>119</v>
      </c>
      <c r="E41" s="32" t="s">
        <v>120</v>
      </c>
      <c r="F41" s="32" t="s">
        <v>121</v>
      </c>
      <c r="G41" s="34"/>
    </row>
    <row r="43" spans="1:7" ht="34.15" customHeight="1" x14ac:dyDescent="0.25">
      <c r="A43" s="103" t="s">
        <v>27</v>
      </c>
      <c r="B43" s="104"/>
      <c r="C43" s="104"/>
      <c r="D43" s="104"/>
      <c r="E43" s="105"/>
      <c r="F43" s="39"/>
    </row>
    <row r="44" spans="1:7" ht="39" x14ac:dyDescent="0.25">
      <c r="A44" s="36" t="s">
        <v>9</v>
      </c>
      <c r="B44" s="36" t="s">
        <v>19</v>
      </c>
      <c r="C44" s="77" t="s">
        <v>493</v>
      </c>
      <c r="D44" s="36" t="s">
        <v>11</v>
      </c>
      <c r="E44" s="36" t="s">
        <v>12</v>
      </c>
    </row>
    <row r="45" spans="1:7" ht="78" customHeight="1" x14ac:dyDescent="0.25">
      <c r="A45" s="35" t="s">
        <v>122</v>
      </c>
      <c r="B45" s="79"/>
      <c r="C45" s="32" t="s">
        <v>494</v>
      </c>
      <c r="D45" s="12" t="s">
        <v>124</v>
      </c>
      <c r="E45" s="12" t="s">
        <v>123</v>
      </c>
    </row>
  </sheetData>
  <mergeCells count="12">
    <mergeCell ref="A43:E43"/>
    <mergeCell ref="A17:E17"/>
    <mergeCell ref="F17:G17"/>
    <mergeCell ref="A26:E26"/>
    <mergeCell ref="A31:E31"/>
    <mergeCell ref="A38:E38"/>
    <mergeCell ref="F38:G38"/>
    <mergeCell ref="A1:G1"/>
    <mergeCell ref="A3:E3"/>
    <mergeCell ref="A5:A8"/>
    <mergeCell ref="E6:E8"/>
    <mergeCell ref="A11:E11"/>
  </mergeCells>
  <phoneticPr fontId="1" type="noConversion"/>
  <pageMargins left="0.19685039370078741" right="0.19685039370078741" top="0.19685039370078741" bottom="0.19685039370078741" header="0.19685039370078741" footer="0.31496062992125984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="90" zoomScaleNormal="90" workbookViewId="0">
      <selection activeCell="I11" sqref="I11"/>
    </sheetView>
  </sheetViews>
  <sheetFormatPr defaultRowHeight="16.5" x14ac:dyDescent="0.25"/>
  <cols>
    <col min="1" max="1" width="12.5" customWidth="1"/>
    <col min="2" max="2" width="20.5" customWidth="1"/>
    <col min="3" max="3" width="11.75" customWidth="1"/>
    <col min="4" max="4" width="20.875" customWidth="1"/>
    <col min="5" max="5" width="18.75" customWidth="1"/>
    <col min="6" max="6" width="18.625" hidden="1" customWidth="1"/>
    <col min="7" max="7" width="9" hidden="1" customWidth="1"/>
  </cols>
  <sheetData>
    <row r="1" spans="1:7" s="38" customFormat="1" ht="27.75" x14ac:dyDescent="0.25">
      <c r="A1" s="101" t="s">
        <v>217</v>
      </c>
      <c r="B1" s="101"/>
      <c r="C1" s="101"/>
      <c r="D1" s="101"/>
      <c r="E1" s="101"/>
      <c r="F1" s="102"/>
      <c r="G1" s="102"/>
    </row>
    <row r="3" spans="1:7" ht="27.75" x14ac:dyDescent="0.25">
      <c r="A3" s="96" t="s">
        <v>0</v>
      </c>
      <c r="B3" s="96"/>
      <c r="C3" s="96"/>
      <c r="D3" s="96"/>
      <c r="E3" s="96"/>
    </row>
    <row r="4" spans="1:7" ht="19.5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</row>
    <row r="5" spans="1:7" ht="19.5" x14ac:dyDescent="0.25">
      <c r="A5" s="108" t="s">
        <v>469</v>
      </c>
      <c r="B5" s="84" t="s">
        <v>514</v>
      </c>
      <c r="C5" s="84" t="s">
        <v>515</v>
      </c>
      <c r="D5" s="35" t="s">
        <v>518</v>
      </c>
      <c r="E5" s="50"/>
    </row>
    <row r="6" spans="1:7" ht="19.5" customHeight="1" x14ac:dyDescent="0.25">
      <c r="A6" s="99"/>
      <c r="B6" s="28" t="s">
        <v>6</v>
      </c>
      <c r="C6" s="28" t="s">
        <v>332</v>
      </c>
      <c r="D6" s="35" t="s">
        <v>517</v>
      </c>
      <c r="E6" s="106" t="s">
        <v>460</v>
      </c>
    </row>
    <row r="7" spans="1:7" ht="19.5" x14ac:dyDescent="0.25">
      <c r="A7" s="99"/>
      <c r="B7" s="28" t="s">
        <v>7</v>
      </c>
      <c r="C7" s="28" t="s">
        <v>333</v>
      </c>
      <c r="D7" s="35" t="s">
        <v>517</v>
      </c>
      <c r="E7" s="106"/>
    </row>
    <row r="8" spans="1:7" ht="19.5" x14ac:dyDescent="0.25">
      <c r="A8" s="100"/>
      <c r="B8" s="28" t="s">
        <v>7</v>
      </c>
      <c r="C8" s="28" t="s">
        <v>334</v>
      </c>
      <c r="D8" s="35" t="s">
        <v>517</v>
      </c>
      <c r="E8" s="106"/>
    </row>
    <row r="9" spans="1:7" ht="34.5" x14ac:dyDescent="0.25">
      <c r="A9" s="29" t="s">
        <v>407</v>
      </c>
      <c r="B9" s="29" t="s">
        <v>409</v>
      </c>
      <c r="C9" s="29" t="s">
        <v>408</v>
      </c>
      <c r="D9" s="76" t="s">
        <v>462</v>
      </c>
      <c r="E9" s="55" t="s">
        <v>461</v>
      </c>
    </row>
    <row r="10" spans="1:7" ht="27.75" x14ac:dyDescent="0.25">
      <c r="A10" s="90" t="s">
        <v>13</v>
      </c>
      <c r="B10" s="91"/>
      <c r="C10" s="91"/>
      <c r="D10" s="91"/>
      <c r="E10" s="91"/>
      <c r="F10" s="92"/>
    </row>
    <row r="11" spans="1:7" ht="19.5" x14ac:dyDescent="0.25">
      <c r="A11" s="1" t="s">
        <v>8</v>
      </c>
      <c r="B11" s="1" t="s">
        <v>9</v>
      </c>
      <c r="C11" s="1" t="s">
        <v>490</v>
      </c>
      <c r="D11" s="1" t="s">
        <v>11</v>
      </c>
      <c r="E11" s="1" t="s">
        <v>12</v>
      </c>
    </row>
    <row r="12" spans="1:7" ht="96" customHeight="1" x14ac:dyDescent="0.25">
      <c r="A12" s="13" t="s">
        <v>30</v>
      </c>
      <c r="B12" s="10" t="s">
        <v>376</v>
      </c>
      <c r="C12" s="27" t="s">
        <v>377</v>
      </c>
      <c r="D12" s="14" t="s">
        <v>77</v>
      </c>
      <c r="E12" s="12" t="s">
        <v>76</v>
      </c>
    </row>
    <row r="13" spans="1:7" ht="39" x14ac:dyDescent="0.25">
      <c r="A13" s="13" t="s">
        <v>30</v>
      </c>
      <c r="B13" s="10" t="s">
        <v>410</v>
      </c>
      <c r="C13" s="27"/>
      <c r="D13" s="14" t="s">
        <v>412</v>
      </c>
      <c r="E13" s="12" t="s">
        <v>411</v>
      </c>
    </row>
    <row r="14" spans="1:7" ht="58.5" x14ac:dyDescent="0.25">
      <c r="A14" s="13" t="s">
        <v>384</v>
      </c>
      <c r="B14" s="71" t="s">
        <v>413</v>
      </c>
      <c r="C14" s="71"/>
      <c r="D14" s="12" t="s">
        <v>415</v>
      </c>
      <c r="E14" s="71" t="s">
        <v>414</v>
      </c>
    </row>
    <row r="15" spans="1:7" ht="58.5" x14ac:dyDescent="0.25">
      <c r="A15" s="13" t="s">
        <v>388</v>
      </c>
      <c r="B15" s="13" t="s">
        <v>416</v>
      </c>
      <c r="C15" s="71" t="s">
        <v>417</v>
      </c>
      <c r="D15" s="12" t="s">
        <v>419</v>
      </c>
      <c r="E15" s="12" t="s">
        <v>418</v>
      </c>
    </row>
    <row r="16" spans="1:7" ht="27.75" x14ac:dyDescent="0.25">
      <c r="A16" s="85" t="s">
        <v>14</v>
      </c>
      <c r="B16" s="85"/>
      <c r="C16" s="93"/>
      <c r="D16" s="85"/>
      <c r="E16" s="85"/>
      <c r="F16" s="85"/>
      <c r="G16" s="85"/>
    </row>
    <row r="17" spans="1:7" ht="39" x14ac:dyDescent="0.25">
      <c r="A17" s="1" t="s">
        <v>8</v>
      </c>
      <c r="B17" s="1" t="s">
        <v>9</v>
      </c>
      <c r="C17" s="1" t="s">
        <v>10</v>
      </c>
      <c r="D17" s="1" t="s">
        <v>11</v>
      </c>
      <c r="E17" s="1" t="s">
        <v>12</v>
      </c>
      <c r="F17" s="1" t="s">
        <v>5</v>
      </c>
      <c r="G17" s="1" t="s">
        <v>12</v>
      </c>
    </row>
    <row r="18" spans="1:7" ht="39" x14ac:dyDescent="0.25">
      <c r="A18" s="45" t="s">
        <v>149</v>
      </c>
      <c r="B18" s="42" t="s">
        <v>150</v>
      </c>
      <c r="C18" s="42" t="s">
        <v>497</v>
      </c>
      <c r="D18" s="43" t="s">
        <v>151</v>
      </c>
      <c r="E18" s="44" t="s">
        <v>495</v>
      </c>
      <c r="F18" s="43" t="s">
        <v>152</v>
      </c>
      <c r="G18" s="21"/>
    </row>
    <row r="19" spans="1:7" ht="39" x14ac:dyDescent="0.25">
      <c r="A19" s="45" t="s">
        <v>149</v>
      </c>
      <c r="B19" s="42" t="s">
        <v>153</v>
      </c>
      <c r="C19" s="42" t="s">
        <v>498</v>
      </c>
      <c r="D19" s="43" t="s">
        <v>154</v>
      </c>
      <c r="E19" s="44" t="s">
        <v>496</v>
      </c>
      <c r="F19" s="43" t="s">
        <v>155</v>
      </c>
      <c r="G19" s="21"/>
    </row>
    <row r="20" spans="1:7" x14ac:dyDescent="0.25">
      <c r="A20" s="4"/>
      <c r="B20" s="4"/>
      <c r="C20" s="4"/>
      <c r="D20" s="4"/>
      <c r="E20" s="4"/>
      <c r="F20" s="4"/>
      <c r="G20" s="4"/>
    </row>
    <row r="22" spans="1:7" ht="27.75" x14ac:dyDescent="0.25">
      <c r="A22" s="94" t="s">
        <v>16</v>
      </c>
      <c r="B22" s="94"/>
      <c r="C22" s="94"/>
      <c r="D22" s="94"/>
      <c r="E22" s="94"/>
      <c r="F22" s="94"/>
    </row>
    <row r="23" spans="1:7" ht="39" x14ac:dyDescent="0.25">
      <c r="A23" s="1" t="s">
        <v>8</v>
      </c>
      <c r="B23" s="1" t="s">
        <v>9</v>
      </c>
      <c r="C23" s="1" t="s">
        <v>10</v>
      </c>
      <c r="D23" s="1" t="s">
        <v>11</v>
      </c>
      <c r="E23" s="1" t="s">
        <v>12</v>
      </c>
      <c r="F23" s="1" t="s">
        <v>12</v>
      </c>
    </row>
    <row r="24" spans="1:7" ht="78" x14ac:dyDescent="0.25">
      <c r="A24" s="4" t="s">
        <v>327</v>
      </c>
      <c r="B24" s="4" t="s">
        <v>500</v>
      </c>
      <c r="C24" s="19"/>
      <c r="D24" s="4" t="s">
        <v>499</v>
      </c>
      <c r="E24" s="20" t="s">
        <v>501</v>
      </c>
      <c r="F24" s="20" t="s">
        <v>420</v>
      </c>
    </row>
    <row r="25" spans="1:7" ht="58.5" x14ac:dyDescent="0.25">
      <c r="A25" s="4" t="s">
        <v>327</v>
      </c>
      <c r="B25" s="4" t="s">
        <v>323</v>
      </c>
      <c r="C25" s="19"/>
      <c r="D25" s="4"/>
      <c r="E25" s="20" t="s">
        <v>502</v>
      </c>
      <c r="F25" s="20" t="s">
        <v>421</v>
      </c>
    </row>
    <row r="27" spans="1:7" ht="27.75" x14ac:dyDescent="0.25">
      <c r="A27" s="109" t="s">
        <v>103</v>
      </c>
      <c r="B27" s="109"/>
      <c r="C27" s="109"/>
      <c r="D27" s="109"/>
      <c r="E27" s="109"/>
      <c r="F27" s="109"/>
    </row>
    <row r="28" spans="1:7" ht="39" x14ac:dyDescent="0.25">
      <c r="A28" s="1" t="s">
        <v>8</v>
      </c>
      <c r="B28" s="1" t="s">
        <v>9</v>
      </c>
      <c r="C28" s="1" t="s">
        <v>10</v>
      </c>
      <c r="D28" s="1" t="s">
        <v>11</v>
      </c>
      <c r="E28" s="1" t="s">
        <v>5</v>
      </c>
      <c r="F28" s="1" t="s">
        <v>12</v>
      </c>
    </row>
    <row r="29" spans="1:7" ht="39" x14ac:dyDescent="0.25">
      <c r="A29" s="4" t="s">
        <v>354</v>
      </c>
      <c r="B29" s="22" t="s">
        <v>422</v>
      </c>
      <c r="C29" s="22"/>
      <c r="D29" s="63" t="s">
        <v>423</v>
      </c>
      <c r="E29" s="51"/>
      <c r="F29" s="25" t="s">
        <v>424</v>
      </c>
    </row>
    <row r="30" spans="1:7" ht="39" x14ac:dyDescent="0.25">
      <c r="A30" s="4" t="s">
        <v>354</v>
      </c>
      <c r="B30" s="22" t="s">
        <v>425</v>
      </c>
      <c r="C30" s="22"/>
      <c r="D30" s="63" t="s">
        <v>426</v>
      </c>
      <c r="E30" s="51"/>
      <c r="F30" s="25" t="s">
        <v>427</v>
      </c>
    </row>
    <row r="31" spans="1:7" ht="39" x14ac:dyDescent="0.25">
      <c r="A31" s="4" t="s">
        <v>354</v>
      </c>
      <c r="B31" s="22" t="s">
        <v>428</v>
      </c>
      <c r="C31" s="22"/>
      <c r="D31" s="63" t="s">
        <v>429</v>
      </c>
      <c r="E31" s="51"/>
      <c r="F31" s="25" t="s">
        <v>430</v>
      </c>
    </row>
    <row r="32" spans="1:7" ht="39" x14ac:dyDescent="0.25">
      <c r="A32" s="4" t="s">
        <v>354</v>
      </c>
      <c r="B32" s="22" t="s">
        <v>431</v>
      </c>
      <c r="C32" s="22"/>
      <c r="D32" s="63" t="s">
        <v>432</v>
      </c>
      <c r="E32" s="51"/>
      <c r="F32" s="25" t="s">
        <v>433</v>
      </c>
    </row>
    <row r="33" spans="1:7" ht="39" x14ac:dyDescent="0.25">
      <c r="A33" s="4" t="s">
        <v>437</v>
      </c>
      <c r="B33" s="22" t="s">
        <v>434</v>
      </c>
      <c r="C33" s="22"/>
      <c r="D33" s="63" t="s">
        <v>435</v>
      </c>
      <c r="E33" s="62"/>
      <c r="F33" s="22" t="s">
        <v>436</v>
      </c>
    </row>
    <row r="34" spans="1:7" ht="39" x14ac:dyDescent="0.25">
      <c r="A34" s="4" t="s">
        <v>437</v>
      </c>
      <c r="B34" s="22" t="s">
        <v>438</v>
      </c>
      <c r="C34" s="22"/>
      <c r="D34" s="63" t="s">
        <v>439</v>
      </c>
      <c r="E34" s="62"/>
      <c r="F34" s="22" t="s">
        <v>440</v>
      </c>
    </row>
    <row r="36" spans="1:7" ht="27.75" x14ac:dyDescent="0.25">
      <c r="A36" s="88" t="s">
        <v>17</v>
      </c>
      <c r="B36" s="88"/>
      <c r="C36" s="88"/>
      <c r="D36" s="88"/>
      <c r="E36" s="88"/>
      <c r="F36" s="88"/>
      <c r="G36" s="89"/>
    </row>
    <row r="37" spans="1:7" ht="39" x14ac:dyDescent="0.25">
      <c r="A37" s="6" t="s">
        <v>18</v>
      </c>
      <c r="B37" s="6" t="s">
        <v>19</v>
      </c>
      <c r="C37" s="6" t="s">
        <v>20</v>
      </c>
      <c r="D37" s="6" t="s">
        <v>11</v>
      </c>
      <c r="E37" s="6" t="s">
        <v>21</v>
      </c>
      <c r="F37" s="6" t="s">
        <v>5</v>
      </c>
      <c r="G37" s="7" t="s">
        <v>22</v>
      </c>
    </row>
    <row r="38" spans="1:7" ht="148.5" x14ac:dyDescent="0.25">
      <c r="A38" s="23" t="s">
        <v>357</v>
      </c>
      <c r="B38" s="23" t="s">
        <v>358</v>
      </c>
      <c r="C38" s="23" t="s">
        <v>359</v>
      </c>
      <c r="D38" s="23" t="s">
        <v>360</v>
      </c>
      <c r="E38" s="24" t="s">
        <v>356</v>
      </c>
      <c r="F38" s="48" t="s">
        <v>355</v>
      </c>
      <c r="G38" s="4"/>
    </row>
    <row r="39" spans="1:7" ht="78" x14ac:dyDescent="0.25">
      <c r="A39" s="23" t="s">
        <v>441</v>
      </c>
      <c r="B39" s="23"/>
      <c r="C39" s="23" t="s">
        <v>442</v>
      </c>
      <c r="D39" s="23" t="s">
        <v>443</v>
      </c>
      <c r="E39" s="23" t="s">
        <v>444</v>
      </c>
      <c r="F39" s="64"/>
      <c r="G39" s="21"/>
    </row>
    <row r="41" spans="1:7" ht="27.75" x14ac:dyDescent="0.25">
      <c r="A41" s="86" t="s">
        <v>23</v>
      </c>
      <c r="B41" s="87"/>
      <c r="C41" s="87"/>
      <c r="D41" s="87"/>
      <c r="E41" s="87"/>
      <c r="F41" s="87"/>
      <c r="G41" s="8"/>
    </row>
    <row r="42" spans="1:7" ht="39" x14ac:dyDescent="0.25">
      <c r="A42" s="1" t="s">
        <v>18</v>
      </c>
      <c r="B42" s="1" t="s">
        <v>19</v>
      </c>
      <c r="C42" s="1" t="s">
        <v>24</v>
      </c>
      <c r="D42" s="1" t="s">
        <v>25</v>
      </c>
      <c r="E42" s="1" t="s">
        <v>5</v>
      </c>
      <c r="F42" s="1" t="s">
        <v>26</v>
      </c>
    </row>
    <row r="43" spans="1:7" x14ac:dyDescent="0.25">
      <c r="A43" s="4"/>
      <c r="B43" s="4"/>
      <c r="C43" s="4"/>
      <c r="D43" s="4"/>
      <c r="E43" s="4"/>
      <c r="F43" s="4"/>
    </row>
    <row r="44" spans="1:7" ht="36" customHeight="1" x14ac:dyDescent="0.25">
      <c r="A44" s="86" t="s">
        <v>27</v>
      </c>
      <c r="B44" s="87"/>
      <c r="C44" s="87"/>
      <c r="D44" s="87"/>
      <c r="E44" s="87"/>
    </row>
    <row r="45" spans="1:7" ht="34.15" customHeight="1" x14ac:dyDescent="0.25">
      <c r="A45" s="5" t="s">
        <v>9</v>
      </c>
      <c r="B45" s="5" t="s">
        <v>10</v>
      </c>
      <c r="C45" s="5" t="s">
        <v>11</v>
      </c>
      <c r="D45" s="5" t="s">
        <v>5</v>
      </c>
      <c r="E45" s="5" t="s">
        <v>12</v>
      </c>
      <c r="F45" s="9"/>
    </row>
    <row r="46" spans="1:7" ht="39" x14ac:dyDescent="0.25">
      <c r="A46" s="10" t="s">
        <v>450</v>
      </c>
      <c r="B46" s="27"/>
      <c r="C46" s="14">
        <v>2386113</v>
      </c>
      <c r="E46" s="12" t="s">
        <v>451</v>
      </c>
    </row>
    <row r="47" spans="1:7" ht="39" customHeight="1" x14ac:dyDescent="0.25">
      <c r="A47" s="110" t="s">
        <v>28</v>
      </c>
      <c r="B47" s="87"/>
      <c r="C47" s="87"/>
      <c r="D47" s="87"/>
      <c r="E47" s="87"/>
    </row>
    <row r="48" spans="1:7" ht="24.75" customHeight="1" x14ac:dyDescent="0.25">
      <c r="A48" s="1" t="s">
        <v>9</v>
      </c>
      <c r="B48" s="1" t="s">
        <v>10</v>
      </c>
      <c r="C48" s="1" t="s">
        <v>11</v>
      </c>
      <c r="D48" s="1" t="s">
        <v>5</v>
      </c>
      <c r="E48" s="1" t="s">
        <v>12</v>
      </c>
    </row>
    <row r="49" spans="1:5" ht="33" x14ac:dyDescent="0.25">
      <c r="A49" s="4" t="s">
        <v>455</v>
      </c>
      <c r="B49" s="65" t="s">
        <v>452</v>
      </c>
      <c r="C49" s="59" t="s">
        <v>453</v>
      </c>
      <c r="E49" s="65" t="s">
        <v>454</v>
      </c>
    </row>
    <row r="50" spans="1:5" x14ac:dyDescent="0.25">
      <c r="A50" s="4"/>
      <c r="B50" s="4"/>
      <c r="C50" s="4"/>
      <c r="D50" s="4"/>
      <c r="E50" s="4"/>
    </row>
    <row r="51" spans="1:5" ht="38.25" customHeight="1" x14ac:dyDescent="0.25"/>
  </sheetData>
  <mergeCells count="12">
    <mergeCell ref="A27:F27"/>
    <mergeCell ref="A36:G36"/>
    <mergeCell ref="A41:F41"/>
    <mergeCell ref="A44:E44"/>
    <mergeCell ref="A47:E47"/>
    <mergeCell ref="A22:F22"/>
    <mergeCell ref="A1:G1"/>
    <mergeCell ref="A3:E3"/>
    <mergeCell ref="E6:E8"/>
    <mergeCell ref="A10:F10"/>
    <mergeCell ref="A16:G16"/>
    <mergeCell ref="A5:A8"/>
  </mergeCells>
  <phoneticPr fontId="1" type="noConversion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zoomScale="90" zoomScaleNormal="90" workbookViewId="0">
      <selection activeCell="D9" sqref="D9"/>
    </sheetView>
  </sheetViews>
  <sheetFormatPr defaultRowHeight="16.5" x14ac:dyDescent="0.25"/>
  <cols>
    <col min="1" max="1" width="16.5" customWidth="1"/>
    <col min="2" max="2" width="15.625" customWidth="1"/>
    <col min="3" max="3" width="13.125" customWidth="1"/>
    <col min="4" max="4" width="19.625" customWidth="1"/>
    <col min="5" max="5" width="20.875" customWidth="1"/>
    <col min="6" max="6" width="18.625" hidden="1" customWidth="1"/>
    <col min="7" max="7" width="9" hidden="1" customWidth="1"/>
  </cols>
  <sheetData>
    <row r="1" spans="1:7" s="38" customFormat="1" ht="27.75" x14ac:dyDescent="0.25">
      <c r="A1" s="101" t="s">
        <v>218</v>
      </c>
      <c r="B1" s="101"/>
      <c r="C1" s="101"/>
      <c r="D1" s="101"/>
      <c r="E1" s="101"/>
      <c r="F1" s="102"/>
      <c r="G1" s="102"/>
    </row>
    <row r="3" spans="1:7" ht="27.75" x14ac:dyDescent="0.25">
      <c r="A3" s="96" t="s">
        <v>0</v>
      </c>
      <c r="B3" s="96"/>
      <c r="C3" s="96"/>
      <c r="D3" s="96"/>
      <c r="E3" s="96"/>
    </row>
    <row r="4" spans="1:7" ht="19.5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</row>
    <row r="5" spans="1:7" ht="27.75" customHeight="1" x14ac:dyDescent="0.25">
      <c r="A5" s="106" t="s">
        <v>468</v>
      </c>
      <c r="B5" s="3" t="s">
        <v>463</v>
      </c>
      <c r="C5" s="3" t="s">
        <v>464</v>
      </c>
      <c r="D5" s="2" t="s">
        <v>519</v>
      </c>
      <c r="E5" s="66"/>
    </row>
    <row r="6" spans="1:7" ht="19.5" customHeight="1" x14ac:dyDescent="0.25">
      <c r="A6" s="107"/>
      <c r="B6" s="3" t="s">
        <v>6</v>
      </c>
      <c r="C6" s="3" t="s">
        <v>466</v>
      </c>
      <c r="D6" s="2" t="s">
        <v>520</v>
      </c>
      <c r="E6" s="97" t="s">
        <v>457</v>
      </c>
    </row>
    <row r="7" spans="1:7" ht="19.5" x14ac:dyDescent="0.25">
      <c r="A7" s="107"/>
      <c r="B7" s="3" t="s">
        <v>7</v>
      </c>
      <c r="C7" s="3" t="s">
        <v>324</v>
      </c>
      <c r="D7" s="2" t="s">
        <v>520</v>
      </c>
      <c r="E7" s="97"/>
    </row>
    <row r="8" spans="1:7" ht="19.5" customHeight="1" x14ac:dyDescent="0.25">
      <c r="A8" s="107"/>
      <c r="B8" s="3" t="s">
        <v>7</v>
      </c>
      <c r="C8" s="3" t="s">
        <v>335</v>
      </c>
      <c r="D8" s="2" t="s">
        <v>520</v>
      </c>
      <c r="E8" s="97"/>
    </row>
    <row r="9" spans="1:7" ht="33" customHeight="1" x14ac:dyDescent="0.25">
      <c r="A9" s="29" t="s">
        <v>73</v>
      </c>
      <c r="B9" s="30" t="s">
        <v>75</v>
      </c>
      <c r="C9" s="29" t="s">
        <v>74</v>
      </c>
      <c r="D9" s="29">
        <v>5617</v>
      </c>
      <c r="E9" s="67" t="s">
        <v>458</v>
      </c>
    </row>
    <row r="11" spans="1:7" ht="27.75" x14ac:dyDescent="0.25">
      <c r="A11" s="90" t="s">
        <v>13</v>
      </c>
      <c r="B11" s="91"/>
      <c r="C11" s="91"/>
      <c r="D11" s="91"/>
      <c r="E11" s="91"/>
      <c r="F11" s="92"/>
    </row>
    <row r="12" spans="1:7" ht="39" x14ac:dyDescent="0.25">
      <c r="A12" s="1" t="s">
        <v>8</v>
      </c>
      <c r="B12" s="1" t="s">
        <v>9</v>
      </c>
      <c r="C12" s="1" t="s">
        <v>10</v>
      </c>
      <c r="D12" s="1" t="s">
        <v>11</v>
      </c>
      <c r="E12" s="1" t="s">
        <v>12</v>
      </c>
    </row>
    <row r="13" spans="1:7" ht="78" x14ac:dyDescent="0.25">
      <c r="A13" s="13" t="s">
        <v>30</v>
      </c>
      <c r="B13" s="10" t="s">
        <v>376</v>
      </c>
      <c r="C13" s="27" t="s">
        <v>377</v>
      </c>
      <c r="D13" s="14" t="s">
        <v>77</v>
      </c>
      <c r="E13" s="12" t="s">
        <v>76</v>
      </c>
    </row>
    <row r="14" spans="1:7" ht="54" customHeight="1" x14ac:dyDescent="0.25">
      <c r="A14" s="13" t="s">
        <v>30</v>
      </c>
      <c r="B14" s="35" t="s">
        <v>378</v>
      </c>
      <c r="C14" s="27"/>
      <c r="D14" s="12" t="s">
        <v>380</v>
      </c>
      <c r="E14" s="12" t="s">
        <v>379</v>
      </c>
    </row>
    <row r="15" spans="1:7" ht="27.75" x14ac:dyDescent="0.25">
      <c r="A15" s="85" t="s">
        <v>14</v>
      </c>
      <c r="B15" s="85"/>
      <c r="C15" s="93"/>
      <c r="D15" s="85"/>
      <c r="E15" s="85"/>
      <c r="F15" s="85"/>
      <c r="G15" s="85"/>
    </row>
    <row r="16" spans="1:7" ht="39" x14ac:dyDescent="0.25">
      <c r="A16" s="1" t="s">
        <v>8</v>
      </c>
      <c r="B16" s="1" t="s">
        <v>9</v>
      </c>
      <c r="C16" s="1" t="s">
        <v>10</v>
      </c>
      <c r="D16" s="1" t="s">
        <v>11</v>
      </c>
      <c r="E16" s="1" t="s">
        <v>12</v>
      </c>
      <c r="F16" s="1" t="s">
        <v>12</v>
      </c>
      <c r="G16" s="78"/>
    </row>
    <row r="17" spans="1:7" ht="39" x14ac:dyDescent="0.25">
      <c r="A17" s="45" t="s">
        <v>149</v>
      </c>
      <c r="B17" s="42" t="s">
        <v>156</v>
      </c>
      <c r="C17" s="42" t="s">
        <v>157</v>
      </c>
      <c r="D17" s="43" t="s">
        <v>158</v>
      </c>
      <c r="E17" s="44" t="s">
        <v>503</v>
      </c>
      <c r="F17" s="43" t="s">
        <v>159</v>
      </c>
      <c r="G17" s="4"/>
    </row>
    <row r="18" spans="1:7" x14ac:dyDescent="0.25">
      <c r="A18" s="4"/>
      <c r="B18" s="4"/>
      <c r="C18" s="4"/>
      <c r="D18" s="4"/>
      <c r="E18" s="4"/>
      <c r="F18" s="4"/>
      <c r="G18" s="4"/>
    </row>
    <row r="20" spans="1:7" ht="27.75" x14ac:dyDescent="0.25">
      <c r="A20" s="94" t="s">
        <v>16</v>
      </c>
      <c r="B20" s="94"/>
      <c r="C20" s="94"/>
      <c r="D20" s="94"/>
      <c r="E20" s="94"/>
      <c r="F20" s="94"/>
    </row>
    <row r="21" spans="1:7" ht="39" x14ac:dyDescent="0.25">
      <c r="A21" s="1" t="s">
        <v>8</v>
      </c>
      <c r="B21" s="1" t="s">
        <v>9</v>
      </c>
      <c r="C21" s="1" t="s">
        <v>10</v>
      </c>
      <c r="D21" s="1" t="s">
        <v>11</v>
      </c>
      <c r="E21" s="1" t="s">
        <v>12</v>
      </c>
      <c r="F21" s="1" t="s">
        <v>12</v>
      </c>
    </row>
    <row r="22" spans="1:7" ht="39" x14ac:dyDescent="0.25">
      <c r="A22" s="4" t="s">
        <v>327</v>
      </c>
      <c r="B22" s="4" t="s">
        <v>323</v>
      </c>
      <c r="C22" s="19"/>
      <c r="D22" s="4"/>
      <c r="E22" s="20" t="s">
        <v>492</v>
      </c>
      <c r="F22" s="20" t="s">
        <v>95</v>
      </c>
    </row>
    <row r="23" spans="1:7" ht="78" x14ac:dyDescent="0.25">
      <c r="A23" s="4" t="s">
        <v>327</v>
      </c>
      <c r="B23" s="4" t="s">
        <v>505</v>
      </c>
      <c r="C23" s="19"/>
      <c r="D23" s="4"/>
      <c r="E23" s="20" t="s">
        <v>504</v>
      </c>
      <c r="F23" s="20" t="s">
        <v>393</v>
      </c>
    </row>
    <row r="25" spans="1:7" ht="27.75" x14ac:dyDescent="0.25">
      <c r="A25" s="95" t="s">
        <v>103</v>
      </c>
      <c r="B25" s="95"/>
      <c r="C25" s="95"/>
      <c r="D25" s="95"/>
      <c r="E25" s="95"/>
      <c r="F25" s="95"/>
    </row>
    <row r="26" spans="1:7" ht="39" x14ac:dyDescent="0.25">
      <c r="A26" s="1" t="s">
        <v>8</v>
      </c>
      <c r="B26" s="1" t="s">
        <v>9</v>
      </c>
      <c r="C26" s="1" t="s">
        <v>10</v>
      </c>
      <c r="D26" s="1" t="s">
        <v>11</v>
      </c>
      <c r="E26" s="1" t="s">
        <v>12</v>
      </c>
      <c r="F26" s="1" t="s">
        <v>12</v>
      </c>
    </row>
    <row r="27" spans="1:7" ht="72.75" customHeight="1" x14ac:dyDescent="0.25">
      <c r="A27" s="4"/>
      <c r="B27" s="24" t="s">
        <v>398</v>
      </c>
      <c r="C27" s="4"/>
      <c r="D27" s="23" t="s">
        <v>396</v>
      </c>
      <c r="E27" s="23" t="s">
        <v>395</v>
      </c>
      <c r="F27" s="23" t="s">
        <v>395</v>
      </c>
    </row>
    <row r="28" spans="1:7" x14ac:dyDescent="0.25">
      <c r="A28" s="4"/>
      <c r="B28" s="4"/>
      <c r="C28" s="4"/>
      <c r="D28" s="4"/>
      <c r="E28" s="4"/>
      <c r="F28" s="4"/>
    </row>
    <row r="30" spans="1:7" ht="27.75" x14ac:dyDescent="0.25">
      <c r="A30" s="88" t="s">
        <v>17</v>
      </c>
      <c r="B30" s="88"/>
      <c r="C30" s="88"/>
      <c r="D30" s="88"/>
      <c r="E30" s="88"/>
      <c r="F30" s="88"/>
      <c r="G30" s="89"/>
    </row>
    <row r="31" spans="1:7" ht="63.75" customHeight="1" x14ac:dyDescent="0.25">
      <c r="A31" s="6" t="s">
        <v>18</v>
      </c>
      <c r="B31" s="6" t="s">
        <v>19</v>
      </c>
      <c r="C31" s="6" t="s">
        <v>11</v>
      </c>
      <c r="D31" s="6" t="s">
        <v>20</v>
      </c>
      <c r="E31" s="6" t="s">
        <v>21</v>
      </c>
      <c r="F31" s="6" t="s">
        <v>5</v>
      </c>
      <c r="G31" s="7" t="s">
        <v>22</v>
      </c>
    </row>
    <row r="32" spans="1:7" ht="97.5" x14ac:dyDescent="0.25">
      <c r="A32" s="23" t="s">
        <v>394</v>
      </c>
      <c r="B32" s="23"/>
      <c r="C32" s="23" t="s">
        <v>396</v>
      </c>
      <c r="D32" s="23" t="s">
        <v>395</v>
      </c>
      <c r="E32" s="23" t="s">
        <v>397</v>
      </c>
      <c r="F32" s="4"/>
      <c r="G32" s="4"/>
    </row>
    <row r="33" spans="1:7" ht="164.25" customHeight="1" x14ac:dyDescent="0.25">
      <c r="A33" s="23" t="s">
        <v>357</v>
      </c>
      <c r="B33" s="23" t="s">
        <v>358</v>
      </c>
      <c r="C33" s="23" t="s">
        <v>360</v>
      </c>
      <c r="D33" s="23" t="s">
        <v>359</v>
      </c>
      <c r="E33" s="24" t="s">
        <v>356</v>
      </c>
      <c r="F33" s="48" t="s">
        <v>355</v>
      </c>
      <c r="G33" s="4"/>
    </row>
    <row r="35" spans="1:7" ht="27.75" x14ac:dyDescent="0.25">
      <c r="A35" s="86" t="s">
        <v>23</v>
      </c>
      <c r="B35" s="87"/>
      <c r="C35" s="87"/>
      <c r="D35" s="87"/>
      <c r="E35" s="87"/>
      <c r="F35" s="87"/>
      <c r="G35" s="8"/>
    </row>
    <row r="36" spans="1:7" ht="63.75" customHeight="1" x14ac:dyDescent="0.25">
      <c r="A36" s="1" t="s">
        <v>18</v>
      </c>
      <c r="B36" s="1" t="s">
        <v>19</v>
      </c>
      <c r="C36" s="1" t="s">
        <v>24</v>
      </c>
      <c r="D36" s="1" t="s">
        <v>25</v>
      </c>
      <c r="E36" s="1" t="s">
        <v>5</v>
      </c>
      <c r="F36" s="1" t="s">
        <v>26</v>
      </c>
    </row>
    <row r="37" spans="1:7" ht="58.5" x14ac:dyDescent="0.25">
      <c r="A37" s="18" t="s">
        <v>399</v>
      </c>
      <c r="B37" s="16"/>
      <c r="C37" s="18" t="s">
        <v>400</v>
      </c>
      <c r="D37" s="18" t="s">
        <v>401</v>
      </c>
      <c r="E37" s="42"/>
      <c r="F37" s="47" t="s">
        <v>248</v>
      </c>
    </row>
    <row r="38" spans="1:7" ht="34.15" customHeight="1" x14ac:dyDescent="0.25">
      <c r="A38" s="86" t="s">
        <v>27</v>
      </c>
      <c r="B38" s="87"/>
      <c r="C38" s="87"/>
      <c r="D38" s="87"/>
      <c r="E38" s="87"/>
      <c r="F38" s="9"/>
    </row>
    <row r="39" spans="1:7" ht="19.5" x14ac:dyDescent="0.25">
      <c r="A39" s="5" t="s">
        <v>9</v>
      </c>
      <c r="B39" s="5" t="s">
        <v>10</v>
      </c>
      <c r="C39" s="5" t="s">
        <v>11</v>
      </c>
      <c r="D39" s="5" t="s">
        <v>5</v>
      </c>
      <c r="E39" s="5" t="s">
        <v>12</v>
      </c>
    </row>
    <row r="40" spans="1:7" ht="58.5" x14ac:dyDescent="0.25">
      <c r="A40" s="10" t="s">
        <v>405</v>
      </c>
      <c r="B40" s="27"/>
      <c r="C40" s="12" t="s">
        <v>401</v>
      </c>
      <c r="D40" s="40"/>
      <c r="E40" s="14" t="s">
        <v>406</v>
      </c>
    </row>
    <row r="41" spans="1:7" x14ac:dyDescent="0.25">
      <c r="A41" s="4"/>
      <c r="B41" s="4"/>
      <c r="C41" s="4"/>
      <c r="D41" s="4"/>
      <c r="E41" s="4"/>
    </row>
    <row r="42" spans="1:7" x14ac:dyDescent="0.25">
      <c r="A42" s="4"/>
      <c r="B42" s="4"/>
      <c r="C42" s="4"/>
      <c r="D42" s="4"/>
      <c r="E42" s="4"/>
    </row>
  </sheetData>
  <mergeCells count="11">
    <mergeCell ref="A25:F25"/>
    <mergeCell ref="A30:G30"/>
    <mergeCell ref="A35:F35"/>
    <mergeCell ref="A38:E38"/>
    <mergeCell ref="A20:F20"/>
    <mergeCell ref="A1:G1"/>
    <mergeCell ref="A3:E3"/>
    <mergeCell ref="A5:A8"/>
    <mergeCell ref="A11:F11"/>
    <mergeCell ref="A15:G15"/>
    <mergeCell ref="E6:E8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85" zoomScaleNormal="85" workbookViewId="0">
      <selection activeCell="A17" sqref="A17:XFD17"/>
    </sheetView>
  </sheetViews>
  <sheetFormatPr defaultRowHeight="16.5" x14ac:dyDescent="0.25"/>
  <cols>
    <col min="1" max="1" width="16.75" customWidth="1"/>
    <col min="2" max="2" width="16.375" customWidth="1"/>
    <col min="3" max="3" width="14.5" customWidth="1"/>
    <col min="4" max="4" width="24.25" customWidth="1"/>
    <col min="5" max="5" width="14.75" customWidth="1"/>
    <col min="6" max="6" width="0.125" hidden="1" customWidth="1"/>
    <col min="7" max="7" width="0.125" customWidth="1"/>
  </cols>
  <sheetData>
    <row r="1" spans="1:7" s="38" customFormat="1" ht="27.75" x14ac:dyDescent="0.25">
      <c r="A1" s="101" t="s">
        <v>219</v>
      </c>
      <c r="B1" s="101"/>
      <c r="C1" s="101"/>
      <c r="D1" s="101"/>
      <c r="E1" s="101"/>
      <c r="F1" s="102"/>
      <c r="G1" s="102"/>
    </row>
    <row r="3" spans="1:7" ht="27.75" x14ac:dyDescent="0.25">
      <c r="A3" s="96" t="s">
        <v>0</v>
      </c>
      <c r="B3" s="96"/>
      <c r="C3" s="96"/>
      <c r="D3" s="96"/>
      <c r="E3" s="96"/>
    </row>
    <row r="4" spans="1:7" ht="19.5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</row>
    <row r="5" spans="1:7" ht="26.25" customHeight="1" x14ac:dyDescent="0.25">
      <c r="A5" s="106" t="s">
        <v>468</v>
      </c>
      <c r="B5" s="3" t="s">
        <v>463</v>
      </c>
      <c r="C5" s="3" t="s">
        <v>464</v>
      </c>
      <c r="D5" s="2" t="s">
        <v>465</v>
      </c>
      <c r="E5" s="106" t="s">
        <v>474</v>
      </c>
    </row>
    <row r="6" spans="1:7" ht="26.25" customHeight="1" x14ac:dyDescent="0.25">
      <c r="A6" s="111"/>
      <c r="B6" s="3" t="s">
        <v>409</v>
      </c>
      <c r="C6" s="3" t="s">
        <v>470</v>
      </c>
      <c r="D6" s="2" t="s">
        <v>471</v>
      </c>
      <c r="E6" s="106"/>
    </row>
    <row r="7" spans="1:7" ht="22.5" customHeight="1" x14ac:dyDescent="0.25">
      <c r="A7" s="111"/>
      <c r="B7" s="3" t="s">
        <v>330</v>
      </c>
      <c r="C7" s="3" t="s">
        <v>472</v>
      </c>
      <c r="D7" s="2" t="s">
        <v>471</v>
      </c>
      <c r="E7" s="106"/>
    </row>
    <row r="8" spans="1:7" ht="26.25" customHeight="1" x14ac:dyDescent="0.25">
      <c r="A8" s="111"/>
      <c r="B8" s="3" t="s">
        <v>330</v>
      </c>
      <c r="C8" s="3" t="s">
        <v>473</v>
      </c>
      <c r="D8" s="2" t="s">
        <v>471</v>
      </c>
      <c r="E8" s="106"/>
    </row>
    <row r="9" spans="1:7" ht="39" customHeight="1" x14ac:dyDescent="0.25">
      <c r="A9" s="57" t="s">
        <v>373</v>
      </c>
      <c r="B9" s="57" t="s">
        <v>330</v>
      </c>
      <c r="C9" s="57" t="s">
        <v>374</v>
      </c>
      <c r="D9" s="58" t="s">
        <v>476</v>
      </c>
      <c r="E9" s="67" t="s">
        <v>475</v>
      </c>
    </row>
    <row r="10" spans="1:7" ht="21.75" customHeight="1" x14ac:dyDescent="0.25"/>
    <row r="11" spans="1:7" ht="27.75" x14ac:dyDescent="0.25">
      <c r="A11" s="90" t="s">
        <v>13</v>
      </c>
      <c r="B11" s="91"/>
      <c r="C11" s="91"/>
      <c r="D11" s="91"/>
      <c r="E11" s="91"/>
      <c r="F11" s="92"/>
    </row>
    <row r="12" spans="1:7" ht="36" customHeight="1" x14ac:dyDescent="0.25">
      <c r="A12" s="1" t="s">
        <v>8</v>
      </c>
      <c r="B12" s="1" t="s">
        <v>9</v>
      </c>
      <c r="C12" s="1" t="s">
        <v>10</v>
      </c>
      <c r="D12" s="1" t="s">
        <v>11</v>
      </c>
      <c r="E12" s="1" t="s">
        <v>12</v>
      </c>
    </row>
    <row r="13" spans="1:7" ht="68.25" customHeight="1" x14ac:dyDescent="0.25">
      <c r="A13" s="13" t="s">
        <v>30</v>
      </c>
      <c r="B13" s="10" t="s">
        <v>342</v>
      </c>
      <c r="D13" s="12" t="s">
        <v>344</v>
      </c>
      <c r="E13" s="12" t="s">
        <v>343</v>
      </c>
    </row>
    <row r="14" spans="1:7" ht="98.25" customHeight="1" x14ac:dyDescent="0.25">
      <c r="A14" s="13" t="s">
        <v>30</v>
      </c>
      <c r="B14" s="10" t="s">
        <v>390</v>
      </c>
      <c r="C14" s="27" t="s">
        <v>391</v>
      </c>
      <c r="D14" s="14" t="s">
        <v>392</v>
      </c>
      <c r="E14" s="12" t="s">
        <v>512</v>
      </c>
    </row>
    <row r="15" spans="1:7" ht="64.5" customHeight="1" x14ac:dyDescent="0.25">
      <c r="A15" s="4" t="s">
        <v>384</v>
      </c>
      <c r="B15" s="79" t="s">
        <v>381</v>
      </c>
      <c r="C15" s="79"/>
      <c r="D15" s="12" t="s">
        <v>383</v>
      </c>
      <c r="E15" s="79" t="s">
        <v>382</v>
      </c>
    </row>
    <row r="16" spans="1:7" ht="69" customHeight="1" x14ac:dyDescent="0.25">
      <c r="A16" s="4" t="s">
        <v>388</v>
      </c>
      <c r="B16" s="35" t="s">
        <v>385</v>
      </c>
      <c r="C16" s="79" t="s">
        <v>386</v>
      </c>
      <c r="D16" s="35" t="s">
        <v>387</v>
      </c>
      <c r="E16" s="12" t="s">
        <v>389</v>
      </c>
    </row>
    <row r="17" spans="1:7" ht="27.75" x14ac:dyDescent="0.25">
      <c r="A17" s="85" t="s">
        <v>14</v>
      </c>
      <c r="B17" s="85"/>
      <c r="C17" s="85"/>
      <c r="D17" s="85"/>
      <c r="E17" s="85"/>
      <c r="F17" s="85"/>
      <c r="G17" s="85"/>
    </row>
    <row r="18" spans="1:7" ht="62.25" customHeight="1" x14ac:dyDescent="0.25">
      <c r="A18" s="1" t="s">
        <v>8</v>
      </c>
      <c r="B18" s="1" t="s">
        <v>9</v>
      </c>
      <c r="C18" s="1" t="s">
        <v>10</v>
      </c>
      <c r="D18" s="1" t="s">
        <v>11</v>
      </c>
      <c r="E18" s="1" t="s">
        <v>12</v>
      </c>
      <c r="F18" s="1" t="s">
        <v>12</v>
      </c>
    </row>
    <row r="19" spans="1:7" ht="57.75" customHeight="1" x14ac:dyDescent="0.25">
      <c r="A19" s="45" t="s">
        <v>149</v>
      </c>
      <c r="B19" s="30" t="s">
        <v>160</v>
      </c>
      <c r="C19" s="33" t="s">
        <v>161</v>
      </c>
      <c r="D19" s="52" t="s">
        <v>162</v>
      </c>
      <c r="E19" s="34" t="s">
        <v>341</v>
      </c>
      <c r="F19" s="52" t="s">
        <v>164</v>
      </c>
    </row>
    <row r="20" spans="1:7" ht="44.25" customHeight="1" x14ac:dyDescent="0.25">
      <c r="A20" s="45" t="s">
        <v>149</v>
      </c>
      <c r="B20" s="30" t="s">
        <v>165</v>
      </c>
      <c r="C20" s="33" t="s">
        <v>166</v>
      </c>
      <c r="D20" s="52" t="s">
        <v>167</v>
      </c>
      <c r="E20" s="34" t="s">
        <v>341</v>
      </c>
      <c r="F20" s="52" t="s">
        <v>168</v>
      </c>
    </row>
    <row r="21" spans="1:7" ht="63.75" customHeight="1" x14ac:dyDescent="0.25">
      <c r="A21" s="45" t="s">
        <v>149</v>
      </c>
      <c r="B21" s="30" t="s">
        <v>169</v>
      </c>
      <c r="C21" s="33" t="s">
        <v>170</v>
      </c>
      <c r="D21" s="52" t="s">
        <v>171</v>
      </c>
      <c r="E21" s="34" t="s">
        <v>341</v>
      </c>
      <c r="F21" s="52" t="s">
        <v>172</v>
      </c>
    </row>
    <row r="22" spans="1:7" ht="58.5" customHeight="1" x14ac:dyDescent="0.25">
      <c r="A22" s="45" t="s">
        <v>149</v>
      </c>
      <c r="B22" s="30" t="s">
        <v>173</v>
      </c>
      <c r="C22" s="33" t="s">
        <v>175</v>
      </c>
      <c r="D22" s="52" t="s">
        <v>176</v>
      </c>
      <c r="E22" s="34" t="s">
        <v>341</v>
      </c>
      <c r="F22" s="52" t="s">
        <v>177</v>
      </c>
    </row>
    <row r="23" spans="1:7" ht="54.75" customHeight="1" x14ac:dyDescent="0.25">
      <c r="A23" s="45" t="s">
        <v>149</v>
      </c>
      <c r="B23" s="30" t="s">
        <v>174</v>
      </c>
      <c r="C23" s="33" t="s">
        <v>178</v>
      </c>
      <c r="D23" s="52" t="s">
        <v>179</v>
      </c>
      <c r="E23" s="34" t="s">
        <v>341</v>
      </c>
      <c r="F23" s="52" t="s">
        <v>180</v>
      </c>
    </row>
    <row r="24" spans="1:7" ht="49.5" customHeight="1" x14ac:dyDescent="0.25">
      <c r="A24" s="45" t="s">
        <v>149</v>
      </c>
      <c r="B24" s="30" t="s">
        <v>181</v>
      </c>
      <c r="C24" s="33" t="s">
        <v>182</v>
      </c>
      <c r="D24" s="52" t="s">
        <v>183</v>
      </c>
      <c r="E24" s="34" t="s">
        <v>341</v>
      </c>
      <c r="F24" s="52" t="s">
        <v>184</v>
      </c>
    </row>
    <row r="25" spans="1:7" ht="19.5" x14ac:dyDescent="0.25">
      <c r="A25" s="45"/>
      <c r="B25" s="4"/>
      <c r="C25" s="4"/>
      <c r="D25" s="4"/>
      <c r="E25" s="4"/>
      <c r="F25" s="4"/>
    </row>
    <row r="26" spans="1:7" ht="27.75" x14ac:dyDescent="0.25">
      <c r="A26" s="103" t="s">
        <v>16</v>
      </c>
      <c r="B26" s="104"/>
      <c r="C26" s="104"/>
      <c r="D26" s="104"/>
      <c r="E26" s="104"/>
      <c r="F26" s="105"/>
    </row>
    <row r="27" spans="1:7" ht="66" customHeight="1" x14ac:dyDescent="0.25">
      <c r="A27" s="1" t="s">
        <v>8</v>
      </c>
      <c r="B27" s="1" t="s">
        <v>9</v>
      </c>
      <c r="C27" s="1" t="s">
        <v>10</v>
      </c>
      <c r="D27" s="1" t="s">
        <v>11</v>
      </c>
      <c r="E27" s="1" t="s">
        <v>12</v>
      </c>
      <c r="F27" s="1" t="s">
        <v>12</v>
      </c>
    </row>
    <row r="28" spans="1:7" ht="67.5" customHeight="1" x14ac:dyDescent="0.25">
      <c r="A28" s="4" t="s">
        <v>327</v>
      </c>
      <c r="B28" t="s">
        <v>323</v>
      </c>
      <c r="C28" s="19" t="s">
        <v>345</v>
      </c>
      <c r="D28" s="4"/>
      <c r="E28" s="20" t="s">
        <v>346</v>
      </c>
      <c r="F28" s="20" t="s">
        <v>347</v>
      </c>
    </row>
    <row r="29" spans="1:7" ht="71.25" customHeight="1" x14ac:dyDescent="0.25">
      <c r="A29" s="4" t="s">
        <v>327</v>
      </c>
      <c r="B29" s="4" t="s">
        <v>350</v>
      </c>
      <c r="C29" s="19" t="s">
        <v>163</v>
      </c>
      <c r="D29" s="4"/>
      <c r="E29" s="20" t="s">
        <v>348</v>
      </c>
      <c r="F29" s="20" t="s">
        <v>349</v>
      </c>
    </row>
    <row r="31" spans="1:7" ht="27.75" x14ac:dyDescent="0.25">
      <c r="A31" s="114" t="s">
        <v>103</v>
      </c>
      <c r="B31" s="115"/>
      <c r="C31" s="115"/>
      <c r="D31" s="115"/>
      <c r="E31" s="115"/>
      <c r="F31" s="116"/>
    </row>
    <row r="32" spans="1:7" ht="69.75" customHeight="1" x14ac:dyDescent="0.25">
      <c r="A32" s="1" t="s">
        <v>8</v>
      </c>
      <c r="B32" s="1" t="s">
        <v>9</v>
      </c>
      <c r="C32" s="1" t="s">
        <v>10</v>
      </c>
      <c r="D32" s="1" t="s">
        <v>11</v>
      </c>
      <c r="E32" s="1" t="s">
        <v>12</v>
      </c>
      <c r="F32" s="1" t="s">
        <v>12</v>
      </c>
    </row>
    <row r="33" spans="1:7" ht="19.5" customHeight="1" x14ac:dyDescent="0.25">
      <c r="A33" s="124" t="s">
        <v>354</v>
      </c>
      <c r="B33" s="112" t="s">
        <v>351</v>
      </c>
      <c r="C33" s="126"/>
      <c r="D33" s="124"/>
      <c r="E33" s="123" t="s">
        <v>352</v>
      </c>
      <c r="F33" s="123" t="s">
        <v>353</v>
      </c>
    </row>
    <row r="34" spans="1:7" ht="42" customHeight="1" x14ac:dyDescent="0.25">
      <c r="A34" s="125"/>
      <c r="B34" s="113"/>
      <c r="C34" s="127"/>
      <c r="D34" s="125"/>
      <c r="E34" s="123"/>
      <c r="F34" s="123"/>
    </row>
    <row r="36" spans="1:7" ht="27.75" customHeight="1" x14ac:dyDescent="0.25">
      <c r="A36" s="117" t="s">
        <v>17</v>
      </c>
      <c r="B36" s="118"/>
      <c r="C36" s="118"/>
      <c r="D36" s="118"/>
      <c r="E36" s="118"/>
      <c r="F36" s="118"/>
      <c r="G36" s="119"/>
    </row>
    <row r="37" spans="1:7" ht="136.5" x14ac:dyDescent="0.25">
      <c r="A37" s="6" t="s">
        <v>18</v>
      </c>
      <c r="B37" s="6" t="s">
        <v>19</v>
      </c>
      <c r="C37" s="6" t="s">
        <v>20</v>
      </c>
      <c r="D37" s="6" t="s">
        <v>11</v>
      </c>
      <c r="E37" s="6" t="s">
        <v>21</v>
      </c>
      <c r="F37" s="6" t="s">
        <v>5</v>
      </c>
      <c r="G37" s="7" t="s">
        <v>22</v>
      </c>
    </row>
    <row r="38" spans="1:7" ht="222" customHeight="1" x14ac:dyDescent="0.25">
      <c r="A38" s="23" t="s">
        <v>357</v>
      </c>
      <c r="B38" s="23" t="s">
        <v>358</v>
      </c>
      <c r="C38" s="23" t="s">
        <v>359</v>
      </c>
      <c r="D38" s="23" t="s">
        <v>360</v>
      </c>
      <c r="E38" s="24" t="s">
        <v>356</v>
      </c>
      <c r="F38" s="48" t="s">
        <v>355</v>
      </c>
      <c r="G38" s="4"/>
    </row>
    <row r="39" spans="1:7" ht="245.25" customHeight="1" x14ac:dyDescent="0.25">
      <c r="A39" s="49" t="s">
        <v>361</v>
      </c>
      <c r="B39" s="49" t="s">
        <v>362</v>
      </c>
      <c r="C39" s="23" t="s">
        <v>363</v>
      </c>
      <c r="D39" s="49" t="s">
        <v>364</v>
      </c>
      <c r="E39" s="24" t="s">
        <v>365</v>
      </c>
      <c r="F39" s="23" t="s">
        <v>366</v>
      </c>
      <c r="G39" s="4"/>
    </row>
    <row r="41" spans="1:7" ht="27.75" x14ac:dyDescent="0.25">
      <c r="A41" s="120" t="s">
        <v>23</v>
      </c>
      <c r="B41" s="121"/>
      <c r="C41" s="121"/>
      <c r="D41" s="121"/>
      <c r="E41" s="121"/>
      <c r="F41" s="122"/>
      <c r="G41" s="8"/>
    </row>
    <row r="42" spans="1:7" ht="78" x14ac:dyDescent="0.25">
      <c r="A42" s="1" t="s">
        <v>18</v>
      </c>
      <c r="B42" s="1" t="s">
        <v>19</v>
      </c>
      <c r="C42" s="1" t="s">
        <v>24</v>
      </c>
      <c r="D42" s="1" t="s">
        <v>25</v>
      </c>
      <c r="E42" s="1" t="s">
        <v>5</v>
      </c>
      <c r="F42" s="1" t="s">
        <v>26</v>
      </c>
    </row>
    <row r="43" spans="1:7" ht="51" customHeight="1" x14ac:dyDescent="0.25">
      <c r="A43" s="18" t="s">
        <v>367</v>
      </c>
      <c r="B43" s="16"/>
      <c r="C43" s="18" t="s">
        <v>368</v>
      </c>
      <c r="D43" s="18" t="s">
        <v>369</v>
      </c>
      <c r="E43" s="42"/>
      <c r="F43" s="47" t="s">
        <v>248</v>
      </c>
    </row>
    <row r="44" spans="1:7" ht="39" x14ac:dyDescent="0.25">
      <c r="A44" s="42" t="s">
        <v>513</v>
      </c>
      <c r="B44" s="61" t="s">
        <v>402</v>
      </c>
      <c r="C44" s="42" t="s">
        <v>403</v>
      </c>
      <c r="D44" s="42" t="s">
        <v>404</v>
      </c>
      <c r="E44" s="42"/>
      <c r="F44" s="42"/>
    </row>
    <row r="46" spans="1:7" ht="34.15" customHeight="1" x14ac:dyDescent="0.25">
      <c r="A46" s="86" t="s">
        <v>27</v>
      </c>
      <c r="B46" s="87"/>
      <c r="C46" s="87"/>
      <c r="D46" s="87"/>
      <c r="E46" s="87"/>
      <c r="F46" s="9"/>
    </row>
    <row r="47" spans="1:7" ht="39" x14ac:dyDescent="0.25">
      <c r="A47" s="5" t="s">
        <v>9</v>
      </c>
      <c r="B47" s="5" t="s">
        <v>10</v>
      </c>
      <c r="C47" s="5" t="s">
        <v>11</v>
      </c>
      <c r="D47" s="5" t="s">
        <v>5</v>
      </c>
      <c r="E47" s="5" t="s">
        <v>12</v>
      </c>
    </row>
    <row r="48" spans="1:7" ht="58.5" x14ac:dyDescent="0.25">
      <c r="A48" s="10" t="s">
        <v>370</v>
      </c>
      <c r="B48" s="27"/>
      <c r="C48" s="14" t="s">
        <v>372</v>
      </c>
      <c r="D48" s="40"/>
      <c r="E48" s="12" t="s">
        <v>371</v>
      </c>
    </row>
    <row r="49" spans="1:5" x14ac:dyDescent="0.25">
      <c r="A49" s="4"/>
      <c r="B49" s="4"/>
      <c r="C49" s="4"/>
      <c r="D49" s="4"/>
      <c r="E49" s="4"/>
    </row>
  </sheetData>
  <mergeCells count="17">
    <mergeCell ref="B33:B34"/>
    <mergeCell ref="A31:F31"/>
    <mergeCell ref="A36:G36"/>
    <mergeCell ref="A41:F41"/>
    <mergeCell ref="A46:E46"/>
    <mergeCell ref="E33:E34"/>
    <mergeCell ref="F33:F34"/>
    <mergeCell ref="A33:A34"/>
    <mergeCell ref="C33:C34"/>
    <mergeCell ref="D33:D34"/>
    <mergeCell ref="A26:F26"/>
    <mergeCell ref="A1:G1"/>
    <mergeCell ref="A3:E3"/>
    <mergeCell ref="A5:A8"/>
    <mergeCell ref="E5:E8"/>
    <mergeCell ref="A11:F11"/>
    <mergeCell ref="A17:G17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34" zoomScale="90" zoomScaleNormal="90" workbookViewId="0">
      <selection activeCell="D9" sqref="D9"/>
    </sheetView>
  </sheetViews>
  <sheetFormatPr defaultRowHeight="16.5" x14ac:dyDescent="0.25"/>
  <cols>
    <col min="1" max="2" width="16.75" customWidth="1"/>
    <col min="3" max="3" width="13" customWidth="1"/>
    <col min="4" max="4" width="19.125" customWidth="1"/>
    <col min="5" max="5" width="21.375" customWidth="1"/>
    <col min="6" max="6" width="0.125" hidden="1" customWidth="1"/>
    <col min="7" max="7" width="1.625" hidden="1" customWidth="1"/>
  </cols>
  <sheetData>
    <row r="1" spans="1:7" s="82" customFormat="1" ht="27.75" x14ac:dyDescent="0.25">
      <c r="A1" s="101" t="s">
        <v>220</v>
      </c>
      <c r="B1" s="101"/>
      <c r="C1" s="101"/>
      <c r="D1" s="101"/>
      <c r="E1" s="101"/>
      <c r="F1" s="102"/>
      <c r="G1" s="102"/>
    </row>
    <row r="3" spans="1:7" ht="27.75" x14ac:dyDescent="0.25">
      <c r="A3" s="96" t="s">
        <v>0</v>
      </c>
      <c r="B3" s="96"/>
      <c r="C3" s="96"/>
      <c r="D3" s="96"/>
      <c r="E3" s="96"/>
    </row>
    <row r="4" spans="1:7" ht="19.5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</row>
    <row r="5" spans="1:7" ht="25.5" customHeight="1" x14ac:dyDescent="0.25">
      <c r="A5" s="106" t="s">
        <v>469</v>
      </c>
      <c r="B5" s="3" t="s">
        <v>463</v>
      </c>
      <c r="C5" s="3" t="s">
        <v>477</v>
      </c>
      <c r="D5" s="2" t="s">
        <v>516</v>
      </c>
      <c r="E5" s="106" t="s">
        <v>460</v>
      </c>
    </row>
    <row r="6" spans="1:7" ht="27.75" customHeight="1" x14ac:dyDescent="0.25">
      <c r="A6" s="106"/>
      <c r="B6" s="28" t="str">
        <f>[1]警政!B54</f>
        <v>小隊長</v>
      </c>
      <c r="C6" s="28" t="str">
        <f>[1]警政!C54</f>
        <v>李光勇</v>
      </c>
      <c r="D6" s="2" t="s">
        <v>375</v>
      </c>
      <c r="E6" s="106"/>
    </row>
    <row r="7" spans="1:7" ht="26.25" customHeight="1" x14ac:dyDescent="0.25">
      <c r="A7" s="106"/>
      <c r="B7" s="28" t="str">
        <f>[1]警政!B55</f>
        <v>偵查佐</v>
      </c>
      <c r="C7" s="28" t="str">
        <f>[1]警政!C55</f>
        <v>邱俊維</v>
      </c>
      <c r="D7" s="2" t="s">
        <v>375</v>
      </c>
      <c r="E7" s="106"/>
    </row>
    <row r="8" spans="1:7" ht="25.5" customHeight="1" x14ac:dyDescent="0.25">
      <c r="A8" s="106"/>
      <c r="B8" s="28" t="str">
        <f>[1]警政!B56</f>
        <v>偵查佐</v>
      </c>
      <c r="C8" s="28" t="str">
        <f>[1]警政!C56</f>
        <v>張騰仁</v>
      </c>
      <c r="D8" s="2" t="s">
        <v>375</v>
      </c>
      <c r="E8" s="106"/>
    </row>
    <row r="9" spans="1:7" ht="23.25" customHeight="1" x14ac:dyDescent="0.25">
      <c r="A9" s="57" t="s">
        <v>339</v>
      </c>
      <c r="B9" s="57" t="s">
        <v>338</v>
      </c>
      <c r="C9" s="57" t="s">
        <v>340</v>
      </c>
      <c r="D9" s="57">
        <v>3951</v>
      </c>
      <c r="E9" s="67" t="s">
        <v>478</v>
      </c>
    </row>
    <row r="11" spans="1:7" ht="27.75" x14ac:dyDescent="0.25">
      <c r="A11" s="90" t="s">
        <v>13</v>
      </c>
      <c r="B11" s="91"/>
      <c r="C11" s="91"/>
      <c r="D11" s="91"/>
      <c r="E11" s="91"/>
      <c r="F11" s="92"/>
    </row>
    <row r="12" spans="1:7" ht="39" x14ac:dyDescent="0.25">
      <c r="A12" s="1" t="s">
        <v>8</v>
      </c>
      <c r="B12" s="1" t="s">
        <v>9</v>
      </c>
      <c r="C12" s="1" t="s">
        <v>10</v>
      </c>
      <c r="D12" s="1" t="s">
        <v>11</v>
      </c>
      <c r="E12" s="1" t="s">
        <v>12</v>
      </c>
    </row>
    <row r="13" spans="1:7" ht="62.25" customHeight="1" x14ac:dyDescent="0.25">
      <c r="A13" s="13" t="s">
        <v>30</v>
      </c>
      <c r="B13" s="10" t="s">
        <v>320</v>
      </c>
      <c r="C13" s="11"/>
      <c r="D13" s="12" t="s">
        <v>321</v>
      </c>
      <c r="E13" s="14" t="s">
        <v>322</v>
      </c>
    </row>
    <row r="14" spans="1:7" x14ac:dyDescent="0.25">
      <c r="A14" s="4"/>
      <c r="B14" s="4"/>
      <c r="C14" s="4"/>
      <c r="D14" s="4"/>
      <c r="E14" s="4"/>
    </row>
    <row r="15" spans="1:7" ht="27.75" x14ac:dyDescent="0.25">
      <c r="A15" s="85" t="s">
        <v>14</v>
      </c>
      <c r="B15" s="85"/>
      <c r="C15" s="93"/>
      <c r="D15" s="85"/>
      <c r="E15" s="85"/>
      <c r="F15" s="85"/>
      <c r="G15" s="85"/>
    </row>
    <row r="16" spans="1:7" ht="39" x14ac:dyDescent="0.25">
      <c r="A16" s="1" t="s">
        <v>8</v>
      </c>
      <c r="B16" s="1" t="s">
        <v>9</v>
      </c>
      <c r="C16" s="1" t="s">
        <v>10</v>
      </c>
      <c r="D16" s="1" t="s">
        <v>11</v>
      </c>
      <c r="E16" s="1" t="s">
        <v>12</v>
      </c>
    </row>
    <row r="17" spans="1:7" ht="39" x14ac:dyDescent="0.25">
      <c r="A17" s="45" t="s">
        <v>149</v>
      </c>
      <c r="B17" s="42" t="s">
        <v>185</v>
      </c>
      <c r="C17" s="42" t="s">
        <v>186</v>
      </c>
      <c r="D17" s="43" t="s">
        <v>187</v>
      </c>
      <c r="E17" s="43" t="s">
        <v>188</v>
      </c>
      <c r="F17" s="4"/>
    </row>
    <row r="18" spans="1:7" ht="39" x14ac:dyDescent="0.25">
      <c r="A18" s="45" t="s">
        <v>149</v>
      </c>
      <c r="B18" s="42" t="s">
        <v>189</v>
      </c>
      <c r="C18" s="42" t="s">
        <v>190</v>
      </c>
      <c r="D18" s="43" t="s">
        <v>191</v>
      </c>
      <c r="E18" s="43" t="s">
        <v>192</v>
      </c>
      <c r="F18" s="4"/>
    </row>
    <row r="20" spans="1:7" ht="27.75" x14ac:dyDescent="0.25">
      <c r="A20" s="94" t="s">
        <v>16</v>
      </c>
      <c r="B20" s="94"/>
      <c r="C20" s="94"/>
      <c r="D20" s="94"/>
      <c r="E20" s="94"/>
      <c r="F20" s="94"/>
    </row>
    <row r="21" spans="1:7" ht="39" x14ac:dyDescent="0.25">
      <c r="A21" s="1" t="s">
        <v>8</v>
      </c>
      <c r="B21" s="1" t="s">
        <v>9</v>
      </c>
      <c r="C21" s="1" t="s">
        <v>10</v>
      </c>
      <c r="D21" s="1" t="s">
        <v>11</v>
      </c>
      <c r="E21" s="1" t="s">
        <v>12</v>
      </c>
    </row>
    <row r="22" spans="1:7" ht="58.5" x14ac:dyDescent="0.25">
      <c r="A22" s="4" t="s">
        <v>79</v>
      </c>
      <c r="B22" s="4" t="s">
        <v>285</v>
      </c>
      <c r="C22" s="19" t="s">
        <v>314</v>
      </c>
      <c r="D22" s="20" t="s">
        <v>316</v>
      </c>
      <c r="E22" s="20" t="s">
        <v>315</v>
      </c>
    </row>
    <row r="23" spans="1:7" ht="39" x14ac:dyDescent="0.25">
      <c r="A23" s="4" t="s">
        <v>79</v>
      </c>
      <c r="B23" s="4" t="s">
        <v>236</v>
      </c>
      <c r="C23" s="19" t="s">
        <v>317</v>
      </c>
      <c r="D23" s="20" t="s">
        <v>319</v>
      </c>
      <c r="E23" s="20" t="s">
        <v>318</v>
      </c>
    </row>
    <row r="25" spans="1:7" ht="27.75" x14ac:dyDescent="0.25">
      <c r="A25" s="95" t="s">
        <v>103</v>
      </c>
      <c r="B25" s="95"/>
      <c r="C25" s="95"/>
      <c r="D25" s="95"/>
      <c r="E25" s="95"/>
      <c r="F25" s="95"/>
    </row>
    <row r="26" spans="1:7" ht="39" x14ac:dyDescent="0.25">
      <c r="A26" s="1" t="s">
        <v>8</v>
      </c>
      <c r="B26" s="1" t="s">
        <v>9</v>
      </c>
      <c r="C26" s="1" t="s">
        <v>10</v>
      </c>
      <c r="D26" s="1" t="s">
        <v>11</v>
      </c>
      <c r="E26" s="1" t="s">
        <v>12</v>
      </c>
    </row>
    <row r="27" spans="1:7" ht="59.25" customHeight="1" x14ac:dyDescent="0.25">
      <c r="A27" s="4"/>
      <c r="B27" s="22" t="s">
        <v>311</v>
      </c>
      <c r="C27" s="22"/>
      <c r="D27" s="25" t="s">
        <v>313</v>
      </c>
      <c r="E27" s="25" t="s">
        <v>312</v>
      </c>
    </row>
    <row r="28" spans="1:7" x14ac:dyDescent="0.25">
      <c r="A28" s="4"/>
      <c r="B28" s="4"/>
      <c r="C28" s="4"/>
      <c r="D28" s="4"/>
      <c r="E28" s="4"/>
    </row>
    <row r="30" spans="1:7" ht="27.75" x14ac:dyDescent="0.25">
      <c r="A30" s="88" t="s">
        <v>17</v>
      </c>
      <c r="B30" s="88"/>
      <c r="C30" s="88"/>
      <c r="D30" s="88"/>
      <c r="E30" s="88"/>
      <c r="F30" s="88"/>
      <c r="G30" s="89"/>
    </row>
    <row r="31" spans="1:7" ht="70.5" customHeight="1" x14ac:dyDescent="0.25">
      <c r="A31" s="6" t="s">
        <v>18</v>
      </c>
      <c r="B31" s="6" t="s">
        <v>19</v>
      </c>
      <c r="C31" s="6" t="s">
        <v>20</v>
      </c>
      <c r="D31" s="6" t="s">
        <v>11</v>
      </c>
      <c r="E31" s="6" t="s">
        <v>21</v>
      </c>
    </row>
    <row r="32" spans="1:7" ht="165.75" customHeight="1" x14ac:dyDescent="0.25">
      <c r="A32" s="49" t="s">
        <v>308</v>
      </c>
      <c r="B32" s="23"/>
      <c r="C32" s="23" t="s">
        <v>309</v>
      </c>
      <c r="D32" s="23" t="s">
        <v>310</v>
      </c>
      <c r="E32" s="24" t="s">
        <v>120</v>
      </c>
    </row>
    <row r="34" spans="1:7" ht="27.75" x14ac:dyDescent="0.25">
      <c r="A34" s="86" t="s">
        <v>23</v>
      </c>
      <c r="B34" s="87"/>
      <c r="C34" s="87"/>
      <c r="D34" s="87"/>
      <c r="E34" s="87"/>
      <c r="F34" s="87"/>
      <c r="G34" s="8"/>
    </row>
    <row r="35" spans="1:7" ht="58.5" x14ac:dyDescent="0.25">
      <c r="A35" s="1" t="s">
        <v>18</v>
      </c>
      <c r="B35" s="1" t="s">
        <v>19</v>
      </c>
      <c r="C35" s="1" t="s">
        <v>24</v>
      </c>
      <c r="D35" s="1" t="s">
        <v>25</v>
      </c>
      <c r="E35" s="1" t="s">
        <v>26</v>
      </c>
    </row>
    <row r="36" spans="1:7" ht="58.5" x14ac:dyDescent="0.25">
      <c r="A36" s="18" t="s">
        <v>305</v>
      </c>
      <c r="B36" s="16"/>
      <c r="C36" s="18" t="s">
        <v>306</v>
      </c>
      <c r="D36" s="18" t="s">
        <v>307</v>
      </c>
      <c r="E36" s="18" t="s">
        <v>240</v>
      </c>
    </row>
    <row r="37" spans="1:7" ht="78" x14ac:dyDescent="0.25">
      <c r="A37" s="18" t="s">
        <v>445</v>
      </c>
      <c r="B37" s="16" t="s">
        <v>446</v>
      </c>
      <c r="C37" s="18" t="s">
        <v>447</v>
      </c>
      <c r="D37" s="18" t="s">
        <v>448</v>
      </c>
      <c r="E37" s="18" t="s">
        <v>449</v>
      </c>
    </row>
    <row r="39" spans="1:7" ht="34.15" customHeight="1" x14ac:dyDescent="0.25">
      <c r="A39" s="86" t="s">
        <v>27</v>
      </c>
      <c r="B39" s="87"/>
      <c r="C39" s="87"/>
      <c r="D39" s="87"/>
      <c r="E39" s="87"/>
      <c r="F39" s="9"/>
    </row>
    <row r="40" spans="1:7" ht="19.5" x14ac:dyDescent="0.25">
      <c r="A40" s="5" t="s">
        <v>9</v>
      </c>
      <c r="B40" s="5" t="s">
        <v>10</v>
      </c>
      <c r="C40" s="5" t="s">
        <v>11</v>
      </c>
      <c r="D40" s="5" t="s">
        <v>5</v>
      </c>
      <c r="E40" s="5" t="s">
        <v>12</v>
      </c>
    </row>
    <row r="41" spans="1:7" ht="39" x14ac:dyDescent="0.25">
      <c r="A41" s="10" t="s">
        <v>302</v>
      </c>
      <c r="B41" s="11"/>
      <c r="C41" s="14" t="s">
        <v>304</v>
      </c>
      <c r="D41" s="40"/>
      <c r="E41" s="12" t="s">
        <v>303</v>
      </c>
    </row>
    <row r="42" spans="1:7" x14ac:dyDescent="0.25">
      <c r="A42" s="4"/>
      <c r="B42" s="4"/>
      <c r="C42" s="4"/>
      <c r="D42" s="4"/>
      <c r="E42" s="4"/>
    </row>
  </sheetData>
  <mergeCells count="11">
    <mergeCell ref="A25:F25"/>
    <mergeCell ref="A30:G30"/>
    <mergeCell ref="A34:F34"/>
    <mergeCell ref="A39:E39"/>
    <mergeCell ref="A20:F20"/>
    <mergeCell ref="A1:G1"/>
    <mergeCell ref="A3:E3"/>
    <mergeCell ref="A11:F11"/>
    <mergeCell ref="A15:G15"/>
    <mergeCell ref="E5:E8"/>
    <mergeCell ref="A5:A8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22" zoomScale="90" zoomScaleNormal="90" workbookViewId="0">
      <selection activeCell="A25" sqref="A25:F29"/>
    </sheetView>
  </sheetViews>
  <sheetFormatPr defaultRowHeight="16.5" x14ac:dyDescent="0.25"/>
  <cols>
    <col min="1" max="1" width="16.75" customWidth="1"/>
    <col min="2" max="2" width="15.75" customWidth="1"/>
    <col min="3" max="3" width="11" customWidth="1"/>
    <col min="4" max="4" width="20.75" customWidth="1"/>
    <col min="5" max="5" width="22.375" customWidth="1"/>
    <col min="6" max="6" width="0.125" hidden="1" customWidth="1"/>
    <col min="7" max="7" width="9" hidden="1" customWidth="1"/>
  </cols>
  <sheetData>
    <row r="1" spans="1:7" s="38" customFormat="1" ht="27.75" x14ac:dyDescent="0.25">
      <c r="A1" s="101" t="s">
        <v>221</v>
      </c>
      <c r="B1" s="101"/>
      <c r="C1" s="101"/>
      <c r="D1" s="101"/>
      <c r="E1" s="101"/>
      <c r="F1" s="102"/>
      <c r="G1" s="102"/>
    </row>
    <row r="3" spans="1:7" ht="27.75" x14ac:dyDescent="0.25">
      <c r="A3" s="96" t="s">
        <v>0</v>
      </c>
      <c r="B3" s="96"/>
      <c r="C3" s="96"/>
      <c r="D3" s="96"/>
      <c r="E3" s="96"/>
    </row>
    <row r="4" spans="1:7" ht="19.5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</row>
    <row r="5" spans="1:7" ht="24.75" customHeight="1" x14ac:dyDescent="0.25">
      <c r="A5" s="106" t="s">
        <v>456</v>
      </c>
      <c r="B5" s="28" t="str">
        <f>[1]警政!B71</f>
        <v>分隊長</v>
      </c>
      <c r="C5" s="28" t="str">
        <f>[1]警政!C71</f>
        <v>李和信</v>
      </c>
      <c r="D5" s="35" t="s">
        <v>521</v>
      </c>
      <c r="E5" s="106" t="str">
        <f>[1]警政!$E$72</f>
        <v>三民一、三民二、湖內</v>
      </c>
    </row>
    <row r="6" spans="1:7" ht="25.5" customHeight="1" x14ac:dyDescent="0.25">
      <c r="A6" s="111"/>
      <c r="B6" s="28" t="str">
        <f>[1]警政!B72</f>
        <v>小隊長</v>
      </c>
      <c r="C6" s="28" t="str">
        <f>[1]警政!C72</f>
        <v>簡世忠</v>
      </c>
      <c r="D6" s="35" t="s">
        <v>522</v>
      </c>
      <c r="E6" s="106"/>
    </row>
    <row r="7" spans="1:7" ht="22.5" customHeight="1" x14ac:dyDescent="0.25">
      <c r="A7" s="111"/>
      <c r="B7" s="28" t="str">
        <f>[1]警政!B73</f>
        <v>偵查佐</v>
      </c>
      <c r="C7" s="28" t="str">
        <f>[1]警政!C73</f>
        <v>翁家健</v>
      </c>
      <c r="D7" s="35" t="s">
        <v>522</v>
      </c>
      <c r="E7" s="106"/>
    </row>
    <row r="8" spans="1:7" ht="26.25" customHeight="1" x14ac:dyDescent="0.25">
      <c r="A8" s="111"/>
      <c r="B8" s="28" t="str">
        <f>[1]警政!B74</f>
        <v>偵查佐</v>
      </c>
      <c r="C8" s="28" t="str">
        <f>[1]警政!C74</f>
        <v>李旻政</v>
      </c>
      <c r="D8" s="35" t="s">
        <v>522</v>
      </c>
      <c r="E8" s="106"/>
    </row>
    <row r="9" spans="1:7" ht="30" customHeight="1" x14ac:dyDescent="0.25">
      <c r="A9" s="53" t="s">
        <v>336</v>
      </c>
      <c r="B9" s="53" t="s">
        <v>338</v>
      </c>
      <c r="C9" s="53" t="s">
        <v>337</v>
      </c>
      <c r="D9" s="54" t="s">
        <v>479</v>
      </c>
      <c r="E9" s="67" t="s">
        <v>480</v>
      </c>
    </row>
    <row r="11" spans="1:7" ht="27.75" x14ac:dyDescent="0.25">
      <c r="A11" s="90" t="s">
        <v>13</v>
      </c>
      <c r="B11" s="91"/>
      <c r="C11" s="91"/>
      <c r="D11" s="91"/>
      <c r="E11" s="91"/>
      <c r="F11" s="92"/>
    </row>
    <row r="12" spans="1:7" ht="39" x14ac:dyDescent="0.25">
      <c r="A12" s="1" t="s">
        <v>8</v>
      </c>
      <c r="B12" s="1" t="s">
        <v>9</v>
      </c>
      <c r="C12" s="1" t="s">
        <v>10</v>
      </c>
      <c r="D12" s="1" t="s">
        <v>11</v>
      </c>
      <c r="E12" s="1" t="s">
        <v>12</v>
      </c>
    </row>
    <row r="13" spans="1:7" ht="59.25" customHeight="1" x14ac:dyDescent="0.25">
      <c r="A13" s="13" t="s">
        <v>30</v>
      </c>
      <c r="B13" s="10" t="s">
        <v>291</v>
      </c>
      <c r="C13" s="11"/>
      <c r="D13" s="12" t="s">
        <v>292</v>
      </c>
      <c r="E13" s="14" t="s">
        <v>293</v>
      </c>
    </row>
    <row r="14" spans="1:7" x14ac:dyDescent="0.25">
      <c r="A14" s="4"/>
      <c r="B14" s="4"/>
      <c r="C14" s="4"/>
      <c r="D14" s="4"/>
      <c r="E14" s="4"/>
    </row>
    <row r="15" spans="1:7" ht="27.75" x14ac:dyDescent="0.25">
      <c r="A15" s="85" t="s">
        <v>14</v>
      </c>
      <c r="B15" s="85"/>
      <c r="C15" s="93"/>
      <c r="D15" s="85"/>
      <c r="E15" s="85"/>
      <c r="F15" s="85"/>
      <c r="G15" s="85"/>
    </row>
    <row r="16" spans="1:7" ht="39" x14ac:dyDescent="0.25">
      <c r="A16" s="1" t="s">
        <v>8</v>
      </c>
      <c r="B16" s="1" t="s">
        <v>9</v>
      </c>
      <c r="C16" s="1" t="s">
        <v>10</v>
      </c>
      <c r="D16" s="1" t="s">
        <v>11</v>
      </c>
      <c r="E16" s="1" t="s">
        <v>12</v>
      </c>
    </row>
    <row r="17" spans="1:7" ht="39" x14ac:dyDescent="0.25">
      <c r="A17" s="45" t="s">
        <v>149</v>
      </c>
      <c r="B17" s="42" t="s">
        <v>193</v>
      </c>
      <c r="C17" s="42" t="s">
        <v>194</v>
      </c>
      <c r="D17" s="43" t="s">
        <v>195</v>
      </c>
      <c r="E17" s="43" t="s">
        <v>196</v>
      </c>
      <c r="G17" s="60"/>
    </row>
    <row r="18" spans="1:7" x14ac:dyDescent="0.25">
      <c r="A18" s="4"/>
      <c r="B18" s="4"/>
      <c r="C18" s="4"/>
      <c r="D18" s="4"/>
      <c r="E18" s="4"/>
      <c r="G18" s="60"/>
    </row>
    <row r="20" spans="1:7" ht="27.75" x14ac:dyDescent="0.25">
      <c r="A20" s="94" t="s">
        <v>16</v>
      </c>
      <c r="B20" s="94"/>
      <c r="C20" s="94"/>
      <c r="D20" s="94"/>
      <c r="E20" s="94"/>
      <c r="F20" s="94"/>
    </row>
    <row r="21" spans="1:7" ht="39" x14ac:dyDescent="0.25">
      <c r="A21" s="1" t="s">
        <v>8</v>
      </c>
      <c r="B21" s="1" t="s">
        <v>9</v>
      </c>
      <c r="C21" s="1" t="s">
        <v>10</v>
      </c>
      <c r="D21" s="1" t="s">
        <v>11</v>
      </c>
      <c r="E21" s="1" t="s">
        <v>12</v>
      </c>
    </row>
    <row r="22" spans="1:7" ht="58.5" x14ac:dyDescent="0.25">
      <c r="A22" s="4" t="s">
        <v>79</v>
      </c>
      <c r="B22" t="s">
        <v>285</v>
      </c>
      <c r="C22" s="19"/>
      <c r="D22" s="20" t="s">
        <v>284</v>
      </c>
      <c r="E22" s="20" t="s">
        <v>282</v>
      </c>
    </row>
    <row r="23" spans="1:7" ht="58.5" x14ac:dyDescent="0.25">
      <c r="A23" s="4" t="s">
        <v>79</v>
      </c>
      <c r="B23" s="4" t="s">
        <v>509</v>
      </c>
      <c r="C23" s="19"/>
      <c r="D23" s="20" t="s">
        <v>295</v>
      </c>
      <c r="E23" s="20" t="s">
        <v>294</v>
      </c>
    </row>
    <row r="24" spans="1:7" x14ac:dyDescent="0.25">
      <c r="B24" s="81" t="s">
        <v>510</v>
      </c>
    </row>
    <row r="25" spans="1:7" ht="27.75" x14ac:dyDescent="0.25">
      <c r="A25" s="88" t="s">
        <v>17</v>
      </c>
      <c r="B25" s="88"/>
      <c r="C25" s="88"/>
      <c r="D25" s="88"/>
      <c r="E25" s="88"/>
      <c r="F25" s="88"/>
      <c r="G25" s="89"/>
    </row>
    <row r="26" spans="1:7" ht="58.5" x14ac:dyDescent="0.25">
      <c r="A26" s="6" t="s">
        <v>18</v>
      </c>
      <c r="B26" s="6" t="s">
        <v>19</v>
      </c>
      <c r="C26" s="6" t="s">
        <v>20</v>
      </c>
      <c r="D26" s="6" t="s">
        <v>11</v>
      </c>
      <c r="E26" s="6" t="s">
        <v>21</v>
      </c>
    </row>
    <row r="27" spans="1:7" ht="133.5" customHeight="1" x14ac:dyDescent="0.25">
      <c r="A27" s="49" t="s">
        <v>250</v>
      </c>
      <c r="B27" s="23" t="s">
        <v>251</v>
      </c>
      <c r="C27" s="23" t="s">
        <v>252</v>
      </c>
      <c r="D27" s="23" t="s">
        <v>253</v>
      </c>
      <c r="E27" s="24" t="s">
        <v>120</v>
      </c>
    </row>
    <row r="28" spans="1:7" x14ac:dyDescent="0.25">
      <c r="A28" s="4"/>
      <c r="B28" s="4"/>
      <c r="C28" s="4"/>
      <c r="D28" s="4"/>
      <c r="E28" s="4"/>
      <c r="F28" s="4"/>
      <c r="G28" s="4"/>
    </row>
    <row r="30" spans="1:7" ht="27.75" x14ac:dyDescent="0.25">
      <c r="A30" s="86" t="s">
        <v>23</v>
      </c>
      <c r="B30" s="87"/>
      <c r="C30" s="87"/>
      <c r="D30" s="87"/>
      <c r="E30" s="87"/>
      <c r="F30" s="87"/>
      <c r="G30" s="8"/>
    </row>
    <row r="31" spans="1:7" ht="58.5" x14ac:dyDescent="0.25">
      <c r="A31" s="1" t="s">
        <v>18</v>
      </c>
      <c r="B31" s="1" t="s">
        <v>19</v>
      </c>
      <c r="C31" s="1" t="s">
        <v>24</v>
      </c>
      <c r="D31" s="1" t="s">
        <v>25</v>
      </c>
      <c r="E31" s="1" t="s">
        <v>26</v>
      </c>
    </row>
    <row r="32" spans="1:7" ht="58.5" x14ac:dyDescent="0.25">
      <c r="A32" s="18" t="s">
        <v>296</v>
      </c>
      <c r="B32" s="16"/>
      <c r="C32" s="18" t="s">
        <v>297</v>
      </c>
      <c r="D32" s="18" t="s">
        <v>298</v>
      </c>
      <c r="E32" s="18" t="s">
        <v>240</v>
      </c>
    </row>
    <row r="33" spans="1:6" x14ac:dyDescent="0.25">
      <c r="A33" s="4"/>
      <c r="B33" s="4"/>
      <c r="C33" s="4"/>
      <c r="D33" s="4"/>
      <c r="E33" s="4"/>
    </row>
    <row r="35" spans="1:6" ht="34.15" customHeight="1" x14ac:dyDescent="0.25">
      <c r="A35" s="86" t="s">
        <v>27</v>
      </c>
      <c r="B35" s="87"/>
      <c r="C35" s="87"/>
      <c r="D35" s="87"/>
      <c r="E35" s="87"/>
      <c r="F35" s="9"/>
    </row>
    <row r="36" spans="1:6" ht="19.5" x14ac:dyDescent="0.25">
      <c r="A36" s="5" t="s">
        <v>9</v>
      </c>
      <c r="B36" s="5" t="s">
        <v>511</v>
      </c>
      <c r="C36" s="5" t="s">
        <v>11</v>
      </c>
      <c r="D36" s="5" t="s">
        <v>5</v>
      </c>
      <c r="E36" s="5" t="s">
        <v>12</v>
      </c>
    </row>
    <row r="37" spans="1:6" ht="39" x14ac:dyDescent="0.25">
      <c r="A37" s="10" t="s">
        <v>299</v>
      </c>
      <c r="B37" s="11"/>
      <c r="C37" s="14" t="s">
        <v>301</v>
      </c>
      <c r="D37" s="40"/>
      <c r="E37" s="12" t="s">
        <v>300</v>
      </c>
    </row>
    <row r="38" spans="1:6" x14ac:dyDescent="0.25">
      <c r="A38" s="4"/>
      <c r="B38" s="4"/>
      <c r="C38" s="4"/>
      <c r="D38" s="4"/>
      <c r="E38" s="4"/>
    </row>
  </sheetData>
  <mergeCells count="10">
    <mergeCell ref="A25:G25"/>
    <mergeCell ref="A30:F30"/>
    <mergeCell ref="A35:E35"/>
    <mergeCell ref="A20:F20"/>
    <mergeCell ref="A1:G1"/>
    <mergeCell ref="A3:E3"/>
    <mergeCell ref="A5:A8"/>
    <mergeCell ref="E5:E8"/>
    <mergeCell ref="A11:F11"/>
    <mergeCell ref="A15:G15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28" zoomScale="90" zoomScaleNormal="90" workbookViewId="0">
      <selection activeCell="D45" sqref="D45"/>
    </sheetView>
  </sheetViews>
  <sheetFormatPr defaultRowHeight="16.5" x14ac:dyDescent="0.25"/>
  <cols>
    <col min="1" max="1" width="13.75" customWidth="1"/>
    <col min="2" max="2" width="14.125" customWidth="1"/>
    <col min="3" max="3" width="11.625" customWidth="1"/>
    <col min="4" max="4" width="21" customWidth="1"/>
    <col min="5" max="5" width="25.75" customWidth="1"/>
    <col min="6" max="6" width="18.625" hidden="1" customWidth="1"/>
    <col min="7" max="7" width="9" hidden="1" customWidth="1"/>
  </cols>
  <sheetData>
    <row r="1" spans="1:7" s="38" customFormat="1" ht="27.75" x14ac:dyDescent="0.25">
      <c r="A1" s="101" t="s">
        <v>222</v>
      </c>
      <c r="B1" s="101"/>
      <c r="C1" s="101"/>
      <c r="D1" s="101"/>
      <c r="E1" s="101"/>
      <c r="F1" s="102"/>
      <c r="G1" s="102"/>
    </row>
    <row r="3" spans="1:7" ht="27.75" x14ac:dyDescent="0.25">
      <c r="A3" s="96" t="s">
        <v>0</v>
      </c>
      <c r="B3" s="96"/>
      <c r="C3" s="96"/>
      <c r="D3" s="96"/>
      <c r="E3" s="96"/>
    </row>
    <row r="4" spans="1:7" ht="19.5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</row>
    <row r="5" spans="1:7" ht="46.15" customHeight="1" x14ac:dyDescent="0.25">
      <c r="A5" s="106" t="s">
        <v>482</v>
      </c>
      <c r="B5" s="28" t="str">
        <f>[1]警政!B81</f>
        <v>分隊長</v>
      </c>
      <c r="C5" s="28" t="str">
        <f>[1]警政!C81</f>
        <v>李漢鵬</v>
      </c>
      <c r="D5" s="35" t="s">
        <v>523</v>
      </c>
      <c r="E5" s="106">
        <f>[1]警政!E81</f>
        <v>0</v>
      </c>
    </row>
    <row r="6" spans="1:7" ht="19.5" x14ac:dyDescent="0.25">
      <c r="A6" s="111"/>
      <c r="B6" s="28" t="str">
        <f>[1]警政!B82</f>
        <v>小隊長</v>
      </c>
      <c r="C6" s="28" t="str">
        <f>[1]警政!C82</f>
        <v>康鼎煜</v>
      </c>
      <c r="D6" s="35" t="s">
        <v>524</v>
      </c>
      <c r="E6" s="106"/>
    </row>
    <row r="7" spans="1:7" ht="19.5" x14ac:dyDescent="0.25">
      <c r="A7" s="111"/>
      <c r="B7" s="28" t="str">
        <f>[1]警政!B83</f>
        <v>偵查佐</v>
      </c>
      <c r="C7" s="28" t="str">
        <f>[1]警政!C83</f>
        <v>黃世興</v>
      </c>
      <c r="D7" s="35" t="s">
        <v>524</v>
      </c>
      <c r="E7" s="106"/>
    </row>
    <row r="8" spans="1:7" ht="19.5" x14ac:dyDescent="0.25">
      <c r="A8" s="111"/>
      <c r="B8" s="28" t="str">
        <f>[1]警政!B84</f>
        <v>偵查佐</v>
      </c>
      <c r="C8" s="28" t="str">
        <f>[1]警政!C84</f>
        <v>劉姿伶</v>
      </c>
      <c r="D8" s="35" t="s">
        <v>524</v>
      </c>
      <c r="E8" s="106"/>
    </row>
    <row r="9" spans="1:7" ht="17.25" x14ac:dyDescent="0.25">
      <c r="A9" s="53" t="s">
        <v>325</v>
      </c>
      <c r="B9" s="53" t="s">
        <v>75</v>
      </c>
      <c r="C9" s="53" t="s">
        <v>326</v>
      </c>
      <c r="D9" s="54" t="s">
        <v>525</v>
      </c>
      <c r="E9" s="67" t="s">
        <v>481</v>
      </c>
    </row>
    <row r="10" spans="1:7" ht="27.75" x14ac:dyDescent="0.25">
      <c r="A10" s="90" t="s">
        <v>13</v>
      </c>
      <c r="B10" s="91"/>
      <c r="C10" s="91"/>
      <c r="D10" s="91"/>
      <c r="E10" s="91"/>
      <c r="F10" s="92"/>
    </row>
    <row r="11" spans="1:7" ht="39" x14ac:dyDescent="0.25">
      <c r="A11" s="1" t="s">
        <v>8</v>
      </c>
      <c r="B11" s="1" t="s">
        <v>9</v>
      </c>
      <c r="C11" s="1" t="s">
        <v>10</v>
      </c>
      <c r="D11" s="1" t="s">
        <v>11</v>
      </c>
      <c r="E11" s="1" t="s">
        <v>12</v>
      </c>
    </row>
    <row r="12" spans="1:7" ht="60.75" customHeight="1" x14ac:dyDescent="0.25">
      <c r="A12" s="13" t="s">
        <v>30</v>
      </c>
      <c r="B12" s="10" t="s">
        <v>230</v>
      </c>
      <c r="C12" s="11"/>
      <c r="D12" s="14" t="s">
        <v>29</v>
      </c>
      <c r="E12" s="12" t="s">
        <v>231</v>
      </c>
    </row>
    <row r="13" spans="1:7" ht="96" customHeight="1" x14ac:dyDescent="0.25">
      <c r="A13" s="13" t="s">
        <v>30</v>
      </c>
      <c r="B13" s="10" t="s">
        <v>226</v>
      </c>
      <c r="C13" s="11" t="s">
        <v>227</v>
      </c>
      <c r="D13" s="14" t="s">
        <v>229</v>
      </c>
      <c r="E13" s="12" t="s">
        <v>228</v>
      </c>
    </row>
    <row r="14" spans="1:7" ht="27.75" x14ac:dyDescent="0.25">
      <c r="A14" s="85" t="s">
        <v>14</v>
      </c>
      <c r="B14" s="85"/>
      <c r="C14" s="93"/>
      <c r="D14" s="85"/>
      <c r="E14" s="85"/>
      <c r="F14" s="85"/>
      <c r="G14" s="85"/>
    </row>
    <row r="15" spans="1:7" ht="39" x14ac:dyDescent="0.25">
      <c r="A15" s="1" t="s">
        <v>8</v>
      </c>
      <c r="B15" s="1" t="s">
        <v>9</v>
      </c>
      <c r="C15" s="1" t="s">
        <v>10</v>
      </c>
      <c r="D15" s="1" t="s">
        <v>11</v>
      </c>
      <c r="E15" s="1" t="s">
        <v>12</v>
      </c>
    </row>
    <row r="16" spans="1:7" ht="39" x14ac:dyDescent="0.25">
      <c r="A16" s="45" t="s">
        <v>149</v>
      </c>
      <c r="B16" s="42" t="s">
        <v>197</v>
      </c>
      <c r="C16" s="42" t="s">
        <v>198</v>
      </c>
      <c r="D16" s="43" t="s">
        <v>199</v>
      </c>
      <c r="E16" s="43" t="s">
        <v>200</v>
      </c>
      <c r="G16" s="60"/>
    </row>
    <row r="17" spans="1:7" ht="39" x14ac:dyDescent="0.25">
      <c r="A17" s="45" t="s">
        <v>149</v>
      </c>
      <c r="B17" s="42" t="s">
        <v>201</v>
      </c>
      <c r="C17" s="42" t="s">
        <v>202</v>
      </c>
      <c r="D17" s="43" t="s">
        <v>203</v>
      </c>
      <c r="E17" s="43" t="s">
        <v>204</v>
      </c>
      <c r="G17" s="60"/>
    </row>
    <row r="19" spans="1:7" ht="27.75" x14ac:dyDescent="0.25">
      <c r="A19" s="94" t="s">
        <v>16</v>
      </c>
      <c r="B19" s="94"/>
      <c r="C19" s="94"/>
      <c r="D19" s="94"/>
      <c r="E19" s="94"/>
      <c r="F19" s="94"/>
    </row>
    <row r="20" spans="1:7" ht="39" x14ac:dyDescent="0.25">
      <c r="A20" s="1" t="s">
        <v>8</v>
      </c>
      <c r="B20" s="1" t="s">
        <v>9</v>
      </c>
      <c r="C20" s="1" t="s">
        <v>10</v>
      </c>
      <c r="D20" s="1" t="s">
        <v>11</v>
      </c>
      <c r="E20" s="1" t="s">
        <v>12</v>
      </c>
    </row>
    <row r="21" spans="1:7" ht="58.5" x14ac:dyDescent="0.25">
      <c r="A21" s="4" t="s">
        <v>79</v>
      </c>
      <c r="B21" s="4" t="s">
        <v>508</v>
      </c>
      <c r="C21" s="4"/>
      <c r="D21" s="20" t="s">
        <v>284</v>
      </c>
      <c r="E21" s="20" t="s">
        <v>282</v>
      </c>
    </row>
    <row r="22" spans="1:7" ht="39" x14ac:dyDescent="0.25">
      <c r="A22" s="4" t="s">
        <v>79</v>
      </c>
      <c r="B22" s="128" t="s">
        <v>507</v>
      </c>
      <c r="C22" s="129"/>
      <c r="D22" s="20" t="s">
        <v>290</v>
      </c>
      <c r="E22" s="20" t="s">
        <v>289</v>
      </c>
    </row>
    <row r="25" spans="1:7" ht="27.75" x14ac:dyDescent="0.25">
      <c r="A25" s="88" t="s">
        <v>17</v>
      </c>
      <c r="B25" s="88"/>
      <c r="C25" s="88"/>
      <c r="D25" s="88"/>
      <c r="E25" s="88"/>
      <c r="F25" s="88"/>
      <c r="G25" s="89"/>
    </row>
    <row r="26" spans="1:7" ht="58.5" x14ac:dyDescent="0.25">
      <c r="A26" s="6" t="s">
        <v>18</v>
      </c>
      <c r="B26" s="6" t="s">
        <v>19</v>
      </c>
      <c r="C26" s="6" t="s">
        <v>20</v>
      </c>
      <c r="D26" s="6" t="s">
        <v>11</v>
      </c>
      <c r="E26" s="6" t="s">
        <v>21</v>
      </c>
    </row>
    <row r="27" spans="1:7" ht="126" customHeight="1" x14ac:dyDescent="0.25">
      <c r="A27" s="49" t="s">
        <v>250</v>
      </c>
      <c r="B27" s="23" t="s">
        <v>251</v>
      </c>
      <c r="C27" s="23" t="s">
        <v>252</v>
      </c>
      <c r="D27" s="23" t="s">
        <v>253</v>
      </c>
      <c r="E27" s="24" t="s">
        <v>120</v>
      </c>
    </row>
    <row r="28" spans="1:7" x14ac:dyDescent="0.25">
      <c r="A28" s="4"/>
      <c r="B28" s="4"/>
      <c r="C28" s="4"/>
      <c r="D28" s="4"/>
      <c r="E28" s="4"/>
      <c r="F28" s="4"/>
    </row>
    <row r="30" spans="1:7" ht="27.75" x14ac:dyDescent="0.25">
      <c r="A30" s="86" t="s">
        <v>23</v>
      </c>
      <c r="B30" s="87"/>
      <c r="C30" s="87"/>
      <c r="D30" s="87"/>
      <c r="E30" s="87"/>
      <c r="F30" s="87"/>
      <c r="G30" s="8"/>
    </row>
    <row r="31" spans="1:7" ht="62.25" customHeight="1" x14ac:dyDescent="0.25">
      <c r="A31" s="1" t="s">
        <v>18</v>
      </c>
      <c r="B31" s="1" t="s">
        <v>19</v>
      </c>
      <c r="C31" s="1" t="s">
        <v>24</v>
      </c>
      <c r="D31" s="1" t="s">
        <v>25</v>
      </c>
      <c r="E31" s="1" t="s">
        <v>26</v>
      </c>
    </row>
    <row r="32" spans="1:7" ht="58.5" x14ac:dyDescent="0.25">
      <c r="A32" s="18" t="s">
        <v>279</v>
      </c>
      <c r="B32" s="16"/>
      <c r="C32" s="18" t="s">
        <v>280</v>
      </c>
      <c r="D32" s="18" t="s">
        <v>277</v>
      </c>
      <c r="E32" s="18" t="s">
        <v>240</v>
      </c>
    </row>
    <row r="33" spans="1:6" x14ac:dyDescent="0.25">
      <c r="A33" s="4"/>
      <c r="B33" s="4"/>
      <c r="C33" s="4"/>
      <c r="D33" s="4"/>
      <c r="E33" s="4"/>
      <c r="F33" s="4"/>
    </row>
    <row r="35" spans="1:6" ht="34.15" customHeight="1" x14ac:dyDescent="0.25">
      <c r="A35" s="86" t="s">
        <v>27</v>
      </c>
      <c r="B35" s="87"/>
      <c r="C35" s="87"/>
      <c r="D35" s="87"/>
      <c r="E35" s="87"/>
      <c r="F35" s="9"/>
    </row>
    <row r="36" spans="1:6" ht="39" x14ac:dyDescent="0.25">
      <c r="A36" s="1" t="s">
        <v>9</v>
      </c>
      <c r="B36" s="1" t="s">
        <v>10</v>
      </c>
      <c r="C36" s="1" t="s">
        <v>11</v>
      </c>
      <c r="D36" s="1" t="s">
        <v>5</v>
      </c>
      <c r="E36" s="1" t="s">
        <v>12</v>
      </c>
    </row>
    <row r="37" spans="1:6" ht="58.5" x14ac:dyDescent="0.25">
      <c r="A37" s="79" t="s">
        <v>276</v>
      </c>
      <c r="B37" s="79"/>
      <c r="C37" s="79" t="s">
        <v>277</v>
      </c>
      <c r="D37" s="45"/>
      <c r="E37" s="12" t="s">
        <v>278</v>
      </c>
    </row>
    <row r="38" spans="1:6" x14ac:dyDescent="0.25">
      <c r="A38" s="4"/>
      <c r="B38" s="4"/>
      <c r="C38" s="4"/>
      <c r="D38" s="4"/>
      <c r="E38" s="4"/>
    </row>
  </sheetData>
  <mergeCells count="11">
    <mergeCell ref="B22:C22"/>
    <mergeCell ref="A25:G25"/>
    <mergeCell ref="A30:F30"/>
    <mergeCell ref="A35:E35"/>
    <mergeCell ref="A19:F19"/>
    <mergeCell ref="A14:G14"/>
    <mergeCell ref="A1:G1"/>
    <mergeCell ref="A3:E3"/>
    <mergeCell ref="A5:A8"/>
    <mergeCell ref="E5:E8"/>
    <mergeCell ref="A10:F10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="90" zoomScaleNormal="90" workbookViewId="0">
      <selection activeCell="A25" sqref="A25:G25"/>
    </sheetView>
  </sheetViews>
  <sheetFormatPr defaultRowHeight="16.5" x14ac:dyDescent="0.25"/>
  <cols>
    <col min="1" max="1" width="16.75" customWidth="1"/>
    <col min="2" max="2" width="14.125" customWidth="1"/>
    <col min="3" max="3" width="11.875" customWidth="1"/>
    <col min="4" max="4" width="21.125" customWidth="1"/>
    <col min="5" max="5" width="22.5" customWidth="1"/>
    <col min="6" max="6" width="18.625" hidden="1" customWidth="1"/>
    <col min="7" max="7" width="9" hidden="1" customWidth="1"/>
  </cols>
  <sheetData>
    <row r="1" spans="1:7" s="38" customFormat="1" ht="27.75" x14ac:dyDescent="0.25">
      <c r="A1" s="101" t="s">
        <v>223</v>
      </c>
      <c r="B1" s="101"/>
      <c r="C1" s="101"/>
      <c r="D1" s="101"/>
      <c r="E1" s="101"/>
      <c r="F1" s="102"/>
      <c r="G1" s="102"/>
    </row>
    <row r="3" spans="1:7" ht="27.75" x14ac:dyDescent="0.25">
      <c r="A3" s="96" t="s">
        <v>0</v>
      </c>
      <c r="B3" s="96"/>
      <c r="C3" s="96"/>
      <c r="D3" s="96"/>
      <c r="E3" s="96"/>
    </row>
    <row r="4" spans="1:7" ht="19.5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</row>
    <row r="5" spans="1:7" ht="46.15" customHeight="1" x14ac:dyDescent="0.25">
      <c r="A5" s="98" t="s">
        <v>468</v>
      </c>
      <c r="B5" s="3" t="s">
        <v>463</v>
      </c>
      <c r="C5" s="3" t="s">
        <v>464</v>
      </c>
      <c r="D5" s="2" t="s">
        <v>465</v>
      </c>
      <c r="E5" s="66"/>
    </row>
    <row r="6" spans="1:7" ht="19.5" customHeight="1" x14ac:dyDescent="0.25">
      <c r="A6" s="99"/>
      <c r="B6" s="3" t="s">
        <v>6</v>
      </c>
      <c r="C6" s="3" t="s">
        <v>466</v>
      </c>
      <c r="D6" s="2" t="s">
        <v>467</v>
      </c>
      <c r="E6" s="97" t="s">
        <v>457</v>
      </c>
    </row>
    <row r="7" spans="1:7" ht="19.5" x14ac:dyDescent="0.25">
      <c r="A7" s="99"/>
      <c r="B7" s="3" t="s">
        <v>7</v>
      </c>
      <c r="C7" s="3" t="s">
        <v>324</v>
      </c>
      <c r="D7" s="2" t="s">
        <v>467</v>
      </c>
      <c r="E7" s="97"/>
    </row>
    <row r="8" spans="1:7" ht="19.5" x14ac:dyDescent="0.25">
      <c r="A8" s="100"/>
      <c r="B8" s="3" t="s">
        <v>7</v>
      </c>
      <c r="C8" s="3" t="s">
        <v>335</v>
      </c>
      <c r="D8" s="2" t="s">
        <v>467</v>
      </c>
      <c r="E8" s="97"/>
    </row>
    <row r="9" spans="1:7" ht="17.25" x14ac:dyDescent="0.25">
      <c r="A9" s="57" t="s">
        <v>483</v>
      </c>
      <c r="B9" s="72" t="s">
        <v>330</v>
      </c>
      <c r="C9" s="57" t="s">
        <v>484</v>
      </c>
      <c r="D9" s="73" t="s">
        <v>486</v>
      </c>
      <c r="E9" s="55" t="s">
        <v>485</v>
      </c>
    </row>
    <row r="11" spans="1:7" ht="27.75" x14ac:dyDescent="0.25">
      <c r="A11" s="90" t="s">
        <v>13</v>
      </c>
      <c r="B11" s="91"/>
      <c r="C11" s="91"/>
      <c r="D11" s="91"/>
      <c r="E11" s="91"/>
      <c r="F11" s="92"/>
    </row>
    <row r="12" spans="1:7" ht="39" x14ac:dyDescent="0.25">
      <c r="A12" s="1" t="s">
        <v>8</v>
      </c>
      <c r="B12" s="1" t="s">
        <v>9</v>
      </c>
      <c r="C12" s="1" t="s">
        <v>10</v>
      </c>
      <c r="D12" s="1" t="s">
        <v>11</v>
      </c>
      <c r="E12" s="1" t="s">
        <v>12</v>
      </c>
    </row>
    <row r="13" spans="1:7" ht="58.5" x14ac:dyDescent="0.25">
      <c r="A13" s="13" t="s">
        <v>30</v>
      </c>
      <c r="B13" s="10" t="s">
        <v>260</v>
      </c>
      <c r="C13" s="11"/>
      <c r="D13" s="14" t="s">
        <v>262</v>
      </c>
      <c r="E13" s="12" t="s">
        <v>261</v>
      </c>
    </row>
    <row r="14" spans="1:7" ht="97.5" x14ac:dyDescent="0.25">
      <c r="A14" s="13" t="s">
        <v>30</v>
      </c>
      <c r="B14" s="10" t="s">
        <v>263</v>
      </c>
      <c r="C14" s="11" t="s">
        <v>264</v>
      </c>
      <c r="D14" s="14" t="s">
        <v>266</v>
      </c>
      <c r="E14" s="12" t="s">
        <v>265</v>
      </c>
    </row>
    <row r="16" spans="1:7" ht="27.75" x14ac:dyDescent="0.25">
      <c r="A16" s="85" t="s">
        <v>14</v>
      </c>
      <c r="B16" s="85"/>
      <c r="C16" s="93"/>
      <c r="D16" s="85"/>
      <c r="E16" s="85"/>
      <c r="F16" s="85"/>
      <c r="G16" s="85"/>
    </row>
    <row r="17" spans="1:7" ht="39" x14ac:dyDescent="0.25">
      <c r="A17" s="1" t="s">
        <v>8</v>
      </c>
      <c r="B17" s="1" t="s">
        <v>9</v>
      </c>
      <c r="C17" s="1" t="s">
        <v>10</v>
      </c>
      <c r="D17" s="1" t="s">
        <v>11</v>
      </c>
      <c r="E17" s="1" t="s">
        <v>12</v>
      </c>
    </row>
    <row r="18" spans="1:7" ht="39" x14ac:dyDescent="0.25">
      <c r="A18" s="45" t="s">
        <v>149</v>
      </c>
      <c r="B18" s="42" t="s">
        <v>205</v>
      </c>
      <c r="C18" s="42" t="s">
        <v>206</v>
      </c>
      <c r="D18" s="43" t="s">
        <v>207</v>
      </c>
      <c r="E18" s="43" t="s">
        <v>208</v>
      </c>
      <c r="G18" s="60"/>
    </row>
    <row r="20" spans="1:7" ht="27.75" x14ac:dyDescent="0.25">
      <c r="A20" s="94" t="s">
        <v>16</v>
      </c>
      <c r="B20" s="94"/>
      <c r="C20" s="94"/>
      <c r="D20" s="94"/>
      <c r="E20" s="94"/>
      <c r="F20" s="94"/>
    </row>
    <row r="21" spans="1:7" ht="39" x14ac:dyDescent="0.25">
      <c r="A21" s="1" t="s">
        <v>8</v>
      </c>
      <c r="B21" s="1" t="s">
        <v>9</v>
      </c>
      <c r="C21" s="1" t="s">
        <v>10</v>
      </c>
      <c r="D21" s="1" t="s">
        <v>11</v>
      </c>
      <c r="E21" s="1" t="s">
        <v>12</v>
      </c>
    </row>
    <row r="22" spans="1:7" ht="58.5" x14ac:dyDescent="0.25">
      <c r="A22" s="4" t="s">
        <v>79</v>
      </c>
      <c r="B22" s="4" t="s">
        <v>236</v>
      </c>
      <c r="C22" s="19" t="s">
        <v>267</v>
      </c>
      <c r="D22" s="20" t="s">
        <v>269</v>
      </c>
      <c r="E22" s="20" t="s">
        <v>268</v>
      </c>
    </row>
    <row r="23" spans="1:7" ht="39" x14ac:dyDescent="0.25">
      <c r="A23" s="4" t="s">
        <v>79</v>
      </c>
      <c r="B23" s="4" t="s">
        <v>285</v>
      </c>
      <c r="C23" s="19" t="s">
        <v>286</v>
      </c>
      <c r="D23" s="20" t="s">
        <v>288</v>
      </c>
      <c r="E23" s="20" t="s">
        <v>287</v>
      </c>
    </row>
    <row r="25" spans="1:7" ht="27.75" x14ac:dyDescent="0.25">
      <c r="A25" s="88" t="s">
        <v>17</v>
      </c>
      <c r="B25" s="88"/>
      <c r="C25" s="88"/>
      <c r="D25" s="88"/>
      <c r="E25" s="88"/>
      <c r="F25" s="88"/>
      <c r="G25" s="89"/>
    </row>
    <row r="26" spans="1:7" ht="58.5" x14ac:dyDescent="0.25">
      <c r="A26" s="6" t="s">
        <v>18</v>
      </c>
      <c r="B26" s="6" t="s">
        <v>19</v>
      </c>
      <c r="C26" s="6" t="s">
        <v>20</v>
      </c>
      <c r="D26" s="6" t="s">
        <v>11</v>
      </c>
      <c r="E26" s="6" t="s">
        <v>21</v>
      </c>
      <c r="F26" s="6" t="s">
        <v>5</v>
      </c>
    </row>
    <row r="27" spans="1:7" ht="153" customHeight="1" x14ac:dyDescent="0.25">
      <c r="A27" s="49" t="s">
        <v>250</v>
      </c>
      <c r="B27" s="23" t="s">
        <v>251</v>
      </c>
      <c r="C27" s="23" t="s">
        <v>252</v>
      </c>
      <c r="D27" s="23" t="s">
        <v>253</v>
      </c>
      <c r="E27" s="24" t="s">
        <v>120</v>
      </c>
      <c r="F27" s="48" t="s">
        <v>249</v>
      </c>
    </row>
    <row r="28" spans="1:7" x14ac:dyDescent="0.25">
      <c r="A28" s="4"/>
      <c r="B28" s="4"/>
      <c r="C28" s="4"/>
      <c r="D28" s="4"/>
      <c r="E28" s="4"/>
      <c r="F28" s="4"/>
      <c r="G28" s="4"/>
    </row>
    <row r="30" spans="1:7" ht="27.75" x14ac:dyDescent="0.25">
      <c r="A30" s="86" t="s">
        <v>23</v>
      </c>
      <c r="B30" s="87"/>
      <c r="C30" s="87"/>
      <c r="D30" s="87"/>
      <c r="E30" s="87"/>
      <c r="F30" s="87"/>
      <c r="G30" s="8"/>
    </row>
    <row r="31" spans="1:7" ht="57.75" customHeight="1" x14ac:dyDescent="0.25">
      <c r="A31" s="1" t="s">
        <v>18</v>
      </c>
      <c r="B31" s="1" t="s">
        <v>19</v>
      </c>
      <c r="C31" s="1" t="s">
        <v>24</v>
      </c>
      <c r="D31" s="1" t="s">
        <v>25</v>
      </c>
      <c r="E31" s="1" t="s">
        <v>5</v>
      </c>
      <c r="F31" s="1" t="s">
        <v>26</v>
      </c>
    </row>
    <row r="32" spans="1:7" ht="58.5" x14ac:dyDescent="0.25">
      <c r="A32" s="18" t="s">
        <v>270</v>
      </c>
      <c r="B32" s="16"/>
      <c r="C32" s="18" t="s">
        <v>271</v>
      </c>
      <c r="D32" s="18" t="s">
        <v>272</v>
      </c>
      <c r="E32" s="42"/>
      <c r="F32" s="47" t="s">
        <v>248</v>
      </c>
    </row>
    <row r="34" spans="1:6" ht="34.15" customHeight="1" x14ac:dyDescent="0.25">
      <c r="A34" s="86" t="s">
        <v>27</v>
      </c>
      <c r="B34" s="87"/>
      <c r="C34" s="87"/>
      <c r="D34" s="87"/>
      <c r="E34" s="87"/>
      <c r="F34" s="9"/>
    </row>
    <row r="35" spans="1:6" ht="43.5" customHeight="1" x14ac:dyDescent="0.25">
      <c r="A35" s="5" t="s">
        <v>9</v>
      </c>
      <c r="B35" s="5" t="s">
        <v>10</v>
      </c>
      <c r="C35" s="5" t="s">
        <v>11</v>
      </c>
      <c r="D35" s="5" t="s">
        <v>5</v>
      </c>
      <c r="E35" s="5" t="s">
        <v>12</v>
      </c>
    </row>
    <row r="36" spans="1:6" ht="75" customHeight="1" x14ac:dyDescent="0.25">
      <c r="A36" s="79" t="s">
        <v>273</v>
      </c>
      <c r="B36" s="79"/>
      <c r="C36" s="12" t="s">
        <v>275</v>
      </c>
      <c r="D36" s="4"/>
      <c r="E36" s="79" t="s">
        <v>274</v>
      </c>
    </row>
  </sheetData>
  <mergeCells count="10">
    <mergeCell ref="A25:G25"/>
    <mergeCell ref="A30:F30"/>
    <mergeCell ref="A34:E34"/>
    <mergeCell ref="A20:F20"/>
    <mergeCell ref="A1:G1"/>
    <mergeCell ref="A3:E3"/>
    <mergeCell ref="A5:A8"/>
    <mergeCell ref="A11:F11"/>
    <mergeCell ref="A16:G16"/>
    <mergeCell ref="E6:E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轄區分配</vt:lpstr>
      <vt:lpstr>鼓山區</vt:lpstr>
      <vt:lpstr>新興區</vt:lpstr>
      <vt:lpstr>旗津區</vt:lpstr>
      <vt:lpstr>大寮區</vt:lpstr>
      <vt:lpstr>鳥松區</vt:lpstr>
      <vt:lpstr>阿蓮區</vt:lpstr>
      <vt:lpstr>梓官區</vt:lpstr>
      <vt:lpstr>甲仙區</vt:lpstr>
      <vt:lpstr>桃源區</vt:lpstr>
      <vt:lpstr>彌陀區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李坤珍</dc:creator>
  <cp:lastModifiedBy>李翠吟</cp:lastModifiedBy>
  <cp:lastPrinted>2025-08-21T10:57:55Z</cp:lastPrinted>
  <dcterms:created xsi:type="dcterms:W3CDTF">2025-08-08T07:13:26Z</dcterms:created>
  <dcterms:modified xsi:type="dcterms:W3CDTF">2025-08-22T08:38:04Z</dcterms:modified>
</cp:coreProperties>
</file>