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236" windowHeight="3492" tabRatio="500"/>
  </bookViews>
  <sheets>
    <sheet name="113年11月" sheetId="47" r:id="rId1"/>
    <sheet name="113年10月" sheetId="46" r:id="rId2"/>
    <sheet name="113年9月" sheetId="45" r:id="rId3"/>
    <sheet name="113年8月" sheetId="44" r:id="rId4"/>
    <sheet name="113年7月" sheetId="43" r:id="rId5"/>
    <sheet name="113年6月" sheetId="42" r:id="rId6"/>
    <sheet name="113年5月" sheetId="41" r:id="rId7"/>
    <sheet name="113年4月" sheetId="40" r:id="rId8"/>
    <sheet name="113年3月" sheetId="39" r:id="rId9"/>
    <sheet name="113年2月" sheetId="38" r:id="rId10"/>
    <sheet name="113年1月 " sheetId="37" r:id="rId1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24" i="47"/>
  <c r="P24"/>
  <c r="O24"/>
  <c r="N24"/>
  <c r="M24"/>
  <c r="L24"/>
  <c r="K24"/>
  <c r="J24"/>
  <c r="I24"/>
  <c r="H24"/>
  <c r="G24"/>
  <c r="F24"/>
  <c r="E24"/>
  <c r="D24"/>
  <c r="C24"/>
  <c r="B24"/>
  <c r="Q24" i="46" l="1"/>
  <c r="P24"/>
  <c r="O24"/>
  <c r="N24"/>
  <c r="M24"/>
  <c r="L24"/>
  <c r="K24"/>
  <c r="J24"/>
  <c r="I24"/>
  <c r="H24"/>
  <c r="G24"/>
  <c r="F24"/>
  <c r="E24"/>
  <c r="D24"/>
  <c r="C24"/>
  <c r="B24"/>
  <c r="Q24" i="45"/>
  <c r="P24"/>
  <c r="O24"/>
  <c r="N24"/>
  <c r="M24"/>
  <c r="L24"/>
  <c r="K24"/>
  <c r="J24"/>
  <c r="I24"/>
  <c r="H24"/>
  <c r="G24"/>
  <c r="F24"/>
  <c r="E24"/>
  <c r="D24"/>
  <c r="C24"/>
  <c r="B24"/>
  <c r="Q24" i="44" l="1"/>
  <c r="P24"/>
  <c r="O24"/>
  <c r="N24"/>
  <c r="M24"/>
  <c r="L24"/>
  <c r="K24"/>
  <c r="J24"/>
  <c r="I24"/>
  <c r="H24"/>
  <c r="G24"/>
  <c r="F24"/>
  <c r="E24"/>
  <c r="D24"/>
  <c r="C24"/>
  <c r="B24"/>
  <c r="Q24" i="43"/>
  <c r="P24"/>
  <c r="O24"/>
  <c r="N24"/>
  <c r="M24"/>
  <c r="L24"/>
  <c r="K24"/>
  <c r="J24"/>
  <c r="I24"/>
  <c r="H24"/>
  <c r="G24"/>
  <c r="F24"/>
  <c r="E24"/>
  <c r="D24"/>
  <c r="C24"/>
  <c r="B24"/>
  <c r="Q24" i="42"/>
  <c r="P24"/>
  <c r="O24"/>
  <c r="N24"/>
  <c r="M24"/>
  <c r="L24"/>
  <c r="K24"/>
  <c r="J24"/>
  <c r="I24"/>
  <c r="H24"/>
  <c r="G24"/>
  <c r="F24"/>
  <c r="E24"/>
  <c r="D24"/>
  <c r="C24"/>
  <c r="B24"/>
  <c r="Q24" i="41"/>
  <c r="P24"/>
  <c r="O24"/>
  <c r="N24"/>
  <c r="M24"/>
  <c r="L24"/>
  <c r="K24"/>
  <c r="J24"/>
  <c r="I24"/>
  <c r="H24"/>
  <c r="G24"/>
  <c r="F24"/>
  <c r="E24"/>
  <c r="D24"/>
  <c r="C24"/>
  <c r="B24"/>
  <c r="Q24" i="40"/>
  <c r="P24"/>
  <c r="O24"/>
  <c r="N24"/>
  <c r="M24"/>
  <c r="L24"/>
  <c r="K24"/>
  <c r="J24"/>
  <c r="I24"/>
  <c r="H24"/>
  <c r="G24"/>
  <c r="F24"/>
  <c r="E24"/>
  <c r="D24"/>
  <c r="C24"/>
  <c r="B24"/>
  <c r="Q24" i="39" l="1"/>
  <c r="P24"/>
  <c r="O24"/>
  <c r="N24"/>
  <c r="M24"/>
  <c r="L24"/>
  <c r="K24"/>
  <c r="J24"/>
  <c r="I24"/>
  <c r="H24"/>
  <c r="G24"/>
  <c r="F24"/>
  <c r="E24"/>
  <c r="D24"/>
  <c r="C24"/>
  <c r="B24"/>
  <c r="Q24" i="38" l="1"/>
  <c r="P24"/>
  <c r="O24"/>
  <c r="N24"/>
  <c r="M24"/>
  <c r="L24"/>
  <c r="K24"/>
  <c r="J24"/>
  <c r="I24"/>
  <c r="H24"/>
  <c r="G24"/>
  <c r="F24"/>
  <c r="E24"/>
  <c r="D24"/>
  <c r="C24"/>
  <c r="B24"/>
  <c r="Q24" i="37" l="1"/>
  <c r="P24"/>
  <c r="O24"/>
  <c r="N24"/>
  <c r="M24"/>
  <c r="L24"/>
  <c r="K24"/>
  <c r="J24"/>
  <c r="I24"/>
  <c r="H24"/>
  <c r="G24"/>
  <c r="F24"/>
  <c r="E24"/>
  <c r="D24"/>
  <c r="C24"/>
  <c r="B24"/>
</calcChain>
</file>

<file path=xl/sharedStrings.xml><?xml version="1.0" encoding="utf-8"?>
<sst xmlns="http://schemas.openxmlformats.org/spreadsheetml/2006/main" count="495" uniqueCount="104">
  <si>
    <t>高雄市六龜人口概況</t>
  </si>
  <si>
    <t xml:space="preserve">村里名稱  </t>
  </si>
  <si>
    <t>鄰數</t>
  </si>
  <si>
    <t>戶數</t>
  </si>
  <si>
    <t>各里</t>
  </si>
  <si>
    <t>男</t>
  </si>
  <si>
    <t>女</t>
  </si>
  <si>
    <t>原住民</t>
  </si>
  <si>
    <t>平地原</t>
  </si>
  <si>
    <t>山地原</t>
  </si>
  <si>
    <t>遷入</t>
  </si>
  <si>
    <t>遷出</t>
  </si>
  <si>
    <t>出生</t>
  </si>
  <si>
    <t>死亡</t>
  </si>
  <si>
    <t>結婚(對)</t>
  </si>
  <si>
    <t xml:space="preserve">離婚(對) </t>
  </si>
  <si>
    <t>總人口數</t>
  </si>
  <si>
    <t>住民(男)</t>
  </si>
  <si>
    <t>住民(女)</t>
  </si>
  <si>
    <t>新威里</t>
  </si>
  <si>
    <t>新興里</t>
  </si>
  <si>
    <t>新寮里</t>
  </si>
  <si>
    <t>新發里</t>
  </si>
  <si>
    <t>荖濃里</t>
  </si>
  <si>
    <t>六龜里</t>
  </si>
  <si>
    <t>義寶里</t>
  </si>
  <si>
    <t>興龍里</t>
  </si>
  <si>
    <t>中興里</t>
  </si>
  <si>
    <t>寶來里</t>
  </si>
  <si>
    <t>大津里</t>
  </si>
  <si>
    <t>合計</t>
  </si>
  <si>
    <t>文武里</t>
    <phoneticPr fontId="7" type="noConversion"/>
  </si>
  <si>
    <t xml:space="preserve">                                   離婚對數 :  2  對( 配偶國籍 : 大陸地區 0 人 ； 外國 0 人)</t>
    <phoneticPr fontId="7" type="noConversion"/>
  </si>
  <si>
    <t xml:space="preserve">                                   結婚對數 :  4  對( 配偶國籍 : 大陸地區 0 人 ； 外國 0 人 )</t>
    <phoneticPr fontId="7" type="noConversion"/>
  </si>
  <si>
    <t>113 年 1 月</t>
    <phoneticPr fontId="7" type="noConversion"/>
  </si>
  <si>
    <t xml:space="preserve">                                   全區總戶數 :  5366 戶         全區總人口數 :  11677 人</t>
    <phoneticPr fontId="7" type="noConversion"/>
  </si>
  <si>
    <t xml:space="preserve">                                   原住民人數 :  543人  (平地原住民 : 41人 ； 山地原住民 : 502人)</t>
    <phoneticPr fontId="7" type="noConversion"/>
  </si>
  <si>
    <t xml:space="preserve">                                   出生人數 :  4  人  (生母國籍 : 大陸地區  0 人 ； 外國 0 人)</t>
    <phoneticPr fontId="7" type="noConversion"/>
  </si>
  <si>
    <t xml:space="preserve">                                   死亡人數 :  23 人</t>
    <phoneticPr fontId="7" type="noConversion"/>
  </si>
  <si>
    <t xml:space="preserve">                                   本月遷入本區人口數 : 24 人  ;  本月遷出本區人口數 : 28 人</t>
    <phoneticPr fontId="7" type="noConversion"/>
  </si>
  <si>
    <t>113 年 2 月</t>
    <phoneticPr fontId="7" type="noConversion"/>
  </si>
  <si>
    <t xml:space="preserve">                                   全區總戶數 :  5362 戶         全區總人口數 :  11657 人</t>
    <phoneticPr fontId="7" type="noConversion"/>
  </si>
  <si>
    <t xml:space="preserve">                                   原住民人數 :  543人  (平地原住民 : 40人 ； 山地原住民 : 503人)</t>
    <phoneticPr fontId="7" type="noConversion"/>
  </si>
  <si>
    <t xml:space="preserve">                                   出生人數 :  2  人  (生母國籍 : 大陸地區  0 人 ； 外國 0 人)</t>
    <phoneticPr fontId="7" type="noConversion"/>
  </si>
  <si>
    <t xml:space="preserve">                                   死亡人數 :  24 人</t>
    <phoneticPr fontId="7" type="noConversion"/>
  </si>
  <si>
    <t xml:space="preserve">                                   結婚對數 :  5  對( 配偶國籍 : 大陸地區 0 人 ； 外國 0 人 )</t>
    <phoneticPr fontId="7" type="noConversion"/>
  </si>
  <si>
    <t xml:space="preserve">                                   離婚對數 :  1  對( 配偶國籍 : 大陸地區 0 人 ； 外國 0 人)</t>
    <phoneticPr fontId="7" type="noConversion"/>
  </si>
  <si>
    <t xml:space="preserve">                                   本月遷入本區人口數 : 28 人  ;  本月遷出本區人口數 : 26 人</t>
    <phoneticPr fontId="7" type="noConversion"/>
  </si>
  <si>
    <t>113 年 3 月</t>
    <phoneticPr fontId="7" type="noConversion"/>
  </si>
  <si>
    <t xml:space="preserve">                                   全區總戶數 :  5362 戶         全區總人口數 :  11623 人</t>
    <phoneticPr fontId="7" type="noConversion"/>
  </si>
  <si>
    <t xml:space="preserve">                                   原住民人數 :  546人  (平地原住民 : 38人 ； 山地原住民 : 508人)</t>
    <phoneticPr fontId="7" type="noConversion"/>
  </si>
  <si>
    <t xml:space="preserve">                                   出生人數 :  3  人  (生母國籍 : 大陸地區  0 人 ； 外國 0 人)</t>
    <phoneticPr fontId="7" type="noConversion"/>
  </si>
  <si>
    <t xml:space="preserve">                                   死亡人數 :  22 人</t>
    <phoneticPr fontId="7" type="noConversion"/>
  </si>
  <si>
    <t xml:space="preserve">                                   結婚對數 :  6  對( 配偶國籍 : 大陸地區 0 人 ； 外國 0 人 )</t>
    <phoneticPr fontId="7" type="noConversion"/>
  </si>
  <si>
    <t xml:space="preserve">                                   離婚對數 :  5  對( 配偶國籍 : 大陸地區 0 人 ； 外國 0 人)</t>
    <phoneticPr fontId="7" type="noConversion"/>
  </si>
  <si>
    <t xml:space="preserve">                                   本月遷入本區人口數 : 12 人  ;  本月遷出本區人口數 : 27 人</t>
    <phoneticPr fontId="7" type="noConversion"/>
  </si>
  <si>
    <t>113 年 4 月</t>
    <phoneticPr fontId="7" type="noConversion"/>
  </si>
  <si>
    <t xml:space="preserve">                                   全區總戶數 :  5358 戶         全區總人口數 :  11611 人</t>
    <phoneticPr fontId="7" type="noConversion"/>
  </si>
  <si>
    <t xml:space="preserve">                                   原住民人數 :  548人  (平地原住民 : 39人 ； 山地原住民 : 509人)</t>
    <phoneticPr fontId="7" type="noConversion"/>
  </si>
  <si>
    <t xml:space="preserve">                                   出生人數 :  6  人  (生母國籍 : 大陸地區  0 人 ； 外國 0 人)</t>
    <phoneticPr fontId="7" type="noConversion"/>
  </si>
  <si>
    <t xml:space="preserve">                                   死亡人數 :  19 人</t>
    <phoneticPr fontId="7" type="noConversion"/>
  </si>
  <si>
    <t xml:space="preserve">                                   離婚對數 :  3  對( 配偶國籍 : 大陸地區 0 人 ； 外國 0 人)</t>
    <phoneticPr fontId="7" type="noConversion"/>
  </si>
  <si>
    <t xml:space="preserve">                                   本月遷入本區人口數 : 27 人  ;  本月遷出本區人口數 : 26 人</t>
    <phoneticPr fontId="7" type="noConversion"/>
  </si>
  <si>
    <t>113 年 5 月</t>
    <phoneticPr fontId="7" type="noConversion"/>
  </si>
  <si>
    <t xml:space="preserve">                                   全區總戶數 :  5351 戶         全區總人口數 :  11596 人</t>
    <phoneticPr fontId="7" type="noConversion"/>
  </si>
  <si>
    <t xml:space="preserve">                                   死亡人數 :  11 人</t>
    <phoneticPr fontId="7" type="noConversion"/>
  </si>
  <si>
    <t xml:space="preserve">                                   結婚對數 :  8  對( 配偶國籍 : 大陸地區 0 人 ； 外國 0 人 )</t>
    <phoneticPr fontId="7" type="noConversion"/>
  </si>
  <si>
    <t xml:space="preserve">                                   離婚對數 :  4  對( 配偶國籍 : 大陸地區 0 人 ； 外國 0 人)</t>
    <phoneticPr fontId="7" type="noConversion"/>
  </si>
  <si>
    <t xml:space="preserve">                                   本月遷入本區人口數 : 24 人  ;  本月遷出本區人口數 : 34 人</t>
    <phoneticPr fontId="7" type="noConversion"/>
  </si>
  <si>
    <t>113 年 6 月</t>
    <phoneticPr fontId="7" type="noConversion"/>
  </si>
  <si>
    <t xml:space="preserve">                                   全區總戶數 :  5348 戶         全區總人口數 :  11582 人</t>
    <phoneticPr fontId="7" type="noConversion"/>
  </si>
  <si>
    <t xml:space="preserve">                                   原住民人數 :  543人  (平地原住民 : 38人 ； 山地原住民 : 505人)</t>
    <phoneticPr fontId="7" type="noConversion"/>
  </si>
  <si>
    <t xml:space="preserve">                                   死亡人數 :  9 人</t>
    <phoneticPr fontId="7" type="noConversion"/>
  </si>
  <si>
    <t xml:space="preserve">                                   結婚對數 :  2  對( 配偶國籍 : 大陸地區 0 人 ； 外國 0 人 )</t>
    <phoneticPr fontId="7" type="noConversion"/>
  </si>
  <si>
    <t xml:space="preserve">                                   離婚對數 :  0  對( 配偶國籍 : 大陸地區 0 人 ； 外國 0 人)</t>
    <phoneticPr fontId="7" type="noConversion"/>
  </si>
  <si>
    <t xml:space="preserve">                                   本月遷入本區人口數 : 20 人  ;  本月遷出本區人口數 : 29 人</t>
    <phoneticPr fontId="7" type="noConversion"/>
  </si>
  <si>
    <t>113 年 7 月</t>
    <phoneticPr fontId="7" type="noConversion"/>
  </si>
  <si>
    <t xml:space="preserve">                                   全區總戶數 :  5354 戶         全區總人口數 :  11571 人</t>
    <phoneticPr fontId="7" type="noConversion"/>
  </si>
  <si>
    <t xml:space="preserve">                                   原住民人數 :  548人  (平地原住民 : 40人 ； 山地原住民 : 508人)</t>
    <phoneticPr fontId="7" type="noConversion"/>
  </si>
  <si>
    <t xml:space="preserve">                                   死亡人數 :  18 人</t>
    <phoneticPr fontId="7" type="noConversion"/>
  </si>
  <si>
    <t xml:space="preserve">                                   本月遷入本區人口數 : 32 人  ;  本月遷出本區人口數 : 29 人</t>
    <phoneticPr fontId="7" type="noConversion"/>
  </si>
  <si>
    <t>113 年 8 月</t>
    <phoneticPr fontId="7" type="noConversion"/>
  </si>
  <si>
    <t xml:space="preserve">                                   全區總戶數 :  5351 戶         全區總人口數 :  11578 人</t>
    <phoneticPr fontId="7" type="noConversion"/>
  </si>
  <si>
    <t xml:space="preserve">                                   原住民人數 :  550人  (平地原住民 : 42人 ； 山地原住民 : 508人)</t>
    <phoneticPr fontId="7" type="noConversion"/>
  </si>
  <si>
    <t xml:space="preserve">                                   出生人數 :  5  人  (生母國籍 : 大陸地區  0 人 ； 外國 0 人)</t>
    <phoneticPr fontId="7" type="noConversion"/>
  </si>
  <si>
    <t xml:space="preserve">                                   本月遷入本區人口數 : 39 人  ;  本月遷出本區人口數 : 19 人</t>
    <phoneticPr fontId="7" type="noConversion"/>
  </si>
  <si>
    <t>113 年 9 月</t>
    <phoneticPr fontId="7" type="noConversion"/>
  </si>
  <si>
    <t xml:space="preserve">                                   全區總戶數 :  5368 戶         全區總人口數 :  11567 人</t>
    <phoneticPr fontId="7" type="noConversion"/>
  </si>
  <si>
    <t xml:space="preserve">                                   原住民人數 :  554人  (平地原住民 : 43人 ； 山地原住民 : 511人)</t>
    <phoneticPr fontId="7" type="noConversion"/>
  </si>
  <si>
    <t xml:space="preserve">                                   死亡人數 :  16 人</t>
    <phoneticPr fontId="7" type="noConversion"/>
  </si>
  <si>
    <t xml:space="preserve">                                   本月遷入本區人口數 : 27 人  ;  本月遷出本區人口數 : 25 人</t>
    <phoneticPr fontId="7" type="noConversion"/>
  </si>
  <si>
    <t>113 年 10 月</t>
    <phoneticPr fontId="7" type="noConversion"/>
  </si>
  <si>
    <t xml:space="preserve">                                   全區總戶數 :  5377 戶         全區總人口數 :  11546 人</t>
    <phoneticPr fontId="7" type="noConversion"/>
  </si>
  <si>
    <t xml:space="preserve">                                   原住民人數 :  558人  (平地原住民 : 43人 ； 山地原住民 : 515人)</t>
    <phoneticPr fontId="7" type="noConversion"/>
  </si>
  <si>
    <t xml:space="preserve">                                   結婚對數 :  3  對( 配偶國籍 : 大陸地區 0 人 ； 外國 0 人 )</t>
    <phoneticPr fontId="7" type="noConversion"/>
  </si>
  <si>
    <t xml:space="preserve">                                   本月遷入本區人口數 : 21 人  ;  本月遷出本區人口數 : 24 人</t>
    <phoneticPr fontId="7" type="noConversion"/>
  </si>
  <si>
    <t>113 年 11 月</t>
    <phoneticPr fontId="7" type="noConversion"/>
  </si>
  <si>
    <t xml:space="preserve">                                   全區總戶數 :  5376 戶         全區總人口數 :  11526 人</t>
    <phoneticPr fontId="7" type="noConversion"/>
  </si>
  <si>
    <t xml:space="preserve">                                   原住民人數 :  564人  (平地原住民 : 43人 ； 山地原住民 : 521人)</t>
    <phoneticPr fontId="7" type="noConversion"/>
  </si>
  <si>
    <t xml:space="preserve">                                   出生人數 :  7  人  (生母國籍 : 大陸地區  0 人 ； 外國 0 人)</t>
    <phoneticPr fontId="7" type="noConversion"/>
  </si>
  <si>
    <t xml:space="preserve">                                   死亡人數 :  14 人</t>
    <phoneticPr fontId="7" type="noConversion"/>
  </si>
  <si>
    <t xml:space="preserve">                                   結婚對數 :  6  對( 配偶國籍 : 大陸地區 0 人 ； 外國 0 人 )</t>
    <phoneticPr fontId="7" type="noConversion"/>
  </si>
  <si>
    <t xml:space="preserve">                                   本月遷入本區人口數 : 30 人  ;  本月遷出本區人口數 : 43 人</t>
    <phoneticPr fontId="7" type="noConversion"/>
  </si>
  <si>
    <t>文武里</t>
    <phoneticPr fontId="7" type="noConversion"/>
  </si>
</sst>
</file>

<file path=xl/styles.xml><?xml version="1.0" encoding="utf-8"?>
<styleSheet xmlns="http://schemas.openxmlformats.org/spreadsheetml/2006/main">
  <fonts count="8">
    <font>
      <sz val="12"/>
      <color rgb="FF000000"/>
      <name val="微軟正黑體"/>
      <family val="2"/>
      <charset val="136"/>
    </font>
    <font>
      <sz val="12"/>
      <color rgb="FF000000"/>
      <name val="新細明體"/>
      <family val="1"/>
      <charset val="136"/>
    </font>
    <font>
      <b/>
      <sz val="20"/>
      <color rgb="FF000000"/>
      <name val="新細明體"/>
      <family val="1"/>
      <charset val="136"/>
    </font>
    <font>
      <b/>
      <sz val="18"/>
      <color rgb="FF000000"/>
      <name val="新細明體"/>
      <family val="1"/>
      <charset val="136"/>
    </font>
    <font>
      <b/>
      <sz val="14"/>
      <color rgb="FF000000"/>
      <name val="新細明體"/>
      <family val="1"/>
      <charset val="136"/>
    </font>
    <font>
      <sz val="10"/>
      <color rgb="FF000000"/>
      <name val="新細明體"/>
      <family val="1"/>
      <charset val="136"/>
    </font>
    <font>
      <sz val="8"/>
      <color rgb="FF000000"/>
      <name val="新細明體"/>
      <family val="1"/>
      <charset val="136"/>
    </font>
    <font>
      <sz val="9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FF99CC"/>
        <bgColor rgb="FFFF8080"/>
      </patternFill>
    </fill>
    <fill>
      <patternFill patternType="solid">
        <fgColor rgb="FFC6E0B4"/>
        <bgColor rgb="FFCCFFCC"/>
      </patternFill>
    </fill>
    <fill>
      <patternFill patternType="solid">
        <fgColor rgb="FF99CCFF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Border="0" applyProtection="0">
      <alignment vertical="center"/>
    </xf>
  </cellStyleXfs>
  <cellXfs count="15">
    <xf numFmtId="0" fontId="0" fillId="0" borderId="0" xfId="0">
      <alignment vertical="center"/>
    </xf>
    <xf numFmtId="0" fontId="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一般" xfId="0" builtinId="0"/>
    <cellStyle name="說明文字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6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topLeftCell="A4" zoomScale="115" zoomScaleNormal="115" workbookViewId="0">
      <selection sqref="A1:XFD1048576"/>
    </sheetView>
  </sheetViews>
  <sheetFormatPr defaultRowHeight="15.6"/>
  <cols>
    <col min="1" max="3" width="5.75" customWidth="1"/>
    <col min="4" max="4" width="5.6640625" customWidth="1"/>
    <col min="5" max="9" width="5.75" customWidth="1"/>
    <col min="10" max="10" width="5.6640625" customWidth="1"/>
    <col min="11" max="16" width="5.75" customWidth="1"/>
    <col min="17" max="17" width="5.4140625" customWidth="1"/>
  </cols>
  <sheetData>
    <row r="1" spans="1:17" ht="28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4.6">
      <c r="A2" s="14" t="s">
        <v>96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19.8">
      <c r="A3" s="12" t="s">
        <v>97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9.8">
      <c r="A4" s="12" t="s">
        <v>98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8">
      <c r="A5" s="12" t="s">
        <v>99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19.8">
      <c r="A6" s="12" t="s">
        <v>100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9.8">
      <c r="A7" s="12" t="s">
        <v>101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19.8">
      <c r="A8" s="12" t="s">
        <v>32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ht="19.8">
      <c r="A9" s="12" t="s">
        <v>102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16.2" customHeight="1">
      <c r="A10" s="11" t="s">
        <v>1</v>
      </c>
      <c r="B10" s="10" t="s">
        <v>2</v>
      </c>
      <c r="C10" s="10" t="s">
        <v>3</v>
      </c>
      <c r="D10" s="1" t="s">
        <v>4</v>
      </c>
      <c r="E10" s="10" t="s">
        <v>5</v>
      </c>
      <c r="F10" s="10" t="s">
        <v>6</v>
      </c>
      <c r="G10" s="2" t="s">
        <v>7</v>
      </c>
      <c r="H10" s="2" t="s">
        <v>8</v>
      </c>
      <c r="I10" s="2" t="s">
        <v>8</v>
      </c>
      <c r="J10" s="2" t="s">
        <v>9</v>
      </c>
      <c r="K10" s="2" t="s">
        <v>9</v>
      </c>
      <c r="L10" s="10" t="s">
        <v>10</v>
      </c>
      <c r="M10" s="10" t="s">
        <v>11</v>
      </c>
      <c r="N10" s="10" t="s">
        <v>12</v>
      </c>
      <c r="O10" s="10" t="s">
        <v>13</v>
      </c>
      <c r="P10" s="11" t="s">
        <v>14</v>
      </c>
      <c r="Q10" s="11" t="s">
        <v>15</v>
      </c>
    </row>
    <row r="11" spans="1:17" ht="16.2" customHeight="1">
      <c r="A11" s="11"/>
      <c r="B11" s="10"/>
      <c r="C11" s="10"/>
      <c r="D11" s="3" t="s">
        <v>16</v>
      </c>
      <c r="E11" s="10"/>
      <c r="F11" s="10"/>
      <c r="G11" s="4" t="s">
        <v>16</v>
      </c>
      <c r="H11" s="4" t="s">
        <v>17</v>
      </c>
      <c r="I11" s="4" t="s">
        <v>18</v>
      </c>
      <c r="J11" s="4" t="s">
        <v>17</v>
      </c>
      <c r="K11" s="4" t="s">
        <v>18</v>
      </c>
      <c r="L11" s="10"/>
      <c r="M11" s="10"/>
      <c r="N11" s="10"/>
      <c r="O11" s="10"/>
      <c r="P11" s="11"/>
      <c r="Q11" s="11"/>
    </row>
    <row r="12" spans="1:17" ht="16.2">
      <c r="A12" s="5" t="s">
        <v>19</v>
      </c>
      <c r="B12" s="9">
        <v>11</v>
      </c>
      <c r="C12" s="9">
        <v>340</v>
      </c>
      <c r="D12" s="9">
        <v>705</v>
      </c>
      <c r="E12" s="9">
        <v>424</v>
      </c>
      <c r="F12" s="9">
        <v>281</v>
      </c>
      <c r="G12" s="6">
        <v>3</v>
      </c>
      <c r="H12" s="9">
        <v>1</v>
      </c>
      <c r="I12" s="9">
        <v>0</v>
      </c>
      <c r="J12" s="9">
        <v>2</v>
      </c>
      <c r="K12" s="9">
        <v>0</v>
      </c>
      <c r="L12" s="9">
        <v>0</v>
      </c>
      <c r="M12" s="9">
        <v>1</v>
      </c>
      <c r="N12" s="9">
        <v>1</v>
      </c>
      <c r="O12" s="9">
        <v>1</v>
      </c>
      <c r="P12" s="9">
        <v>0</v>
      </c>
      <c r="Q12" s="9">
        <v>0</v>
      </c>
    </row>
    <row r="13" spans="1:17" ht="16.2">
      <c r="A13" s="5" t="s">
        <v>20</v>
      </c>
      <c r="B13" s="9">
        <v>12</v>
      </c>
      <c r="C13" s="9">
        <v>294</v>
      </c>
      <c r="D13" s="9">
        <v>660</v>
      </c>
      <c r="E13" s="9">
        <v>374</v>
      </c>
      <c r="F13" s="9">
        <v>286</v>
      </c>
      <c r="G13" s="6">
        <v>19</v>
      </c>
      <c r="H13" s="9">
        <v>1</v>
      </c>
      <c r="I13" s="9">
        <v>3</v>
      </c>
      <c r="J13" s="9">
        <v>8</v>
      </c>
      <c r="K13" s="9">
        <v>7</v>
      </c>
      <c r="L13" s="9">
        <v>0</v>
      </c>
      <c r="M13" s="9">
        <v>4</v>
      </c>
      <c r="N13" s="9">
        <v>0</v>
      </c>
      <c r="O13" s="9">
        <v>0</v>
      </c>
      <c r="P13" s="9">
        <v>1</v>
      </c>
      <c r="Q13" s="9">
        <v>0</v>
      </c>
    </row>
    <row r="14" spans="1:17" ht="16.2">
      <c r="A14" s="5" t="s">
        <v>21</v>
      </c>
      <c r="B14" s="9">
        <v>10</v>
      </c>
      <c r="C14" s="9">
        <v>288</v>
      </c>
      <c r="D14" s="9">
        <v>613</v>
      </c>
      <c r="E14" s="9">
        <v>337</v>
      </c>
      <c r="F14" s="9">
        <v>276</v>
      </c>
      <c r="G14" s="6">
        <v>1</v>
      </c>
      <c r="H14" s="9">
        <v>0</v>
      </c>
      <c r="I14" s="9">
        <v>0</v>
      </c>
      <c r="J14" s="9">
        <v>0</v>
      </c>
      <c r="K14" s="9">
        <v>1</v>
      </c>
      <c r="L14" s="9">
        <v>0</v>
      </c>
      <c r="M14" s="9">
        <v>1</v>
      </c>
      <c r="N14" s="9">
        <v>0</v>
      </c>
      <c r="O14" s="9">
        <v>0</v>
      </c>
      <c r="P14" s="9">
        <v>0</v>
      </c>
      <c r="Q14" s="9">
        <v>0</v>
      </c>
    </row>
    <row r="15" spans="1:17" ht="16.2">
      <c r="A15" s="5" t="s">
        <v>22</v>
      </c>
      <c r="B15" s="9">
        <v>23</v>
      </c>
      <c r="C15" s="9">
        <v>494</v>
      </c>
      <c r="D15" s="9">
        <v>960</v>
      </c>
      <c r="E15" s="9">
        <v>532</v>
      </c>
      <c r="F15" s="9">
        <v>428</v>
      </c>
      <c r="G15" s="6">
        <v>5</v>
      </c>
      <c r="H15" s="9">
        <v>1</v>
      </c>
      <c r="I15" s="9">
        <v>0</v>
      </c>
      <c r="J15" s="9">
        <v>1</v>
      </c>
      <c r="K15" s="9">
        <v>3</v>
      </c>
      <c r="L15" s="9">
        <v>3</v>
      </c>
      <c r="M15" s="9">
        <v>4</v>
      </c>
      <c r="N15" s="9">
        <v>0</v>
      </c>
      <c r="O15" s="9">
        <v>0</v>
      </c>
      <c r="P15" s="9">
        <v>2</v>
      </c>
      <c r="Q15" s="9">
        <v>0</v>
      </c>
    </row>
    <row r="16" spans="1:17" ht="16.2">
      <c r="A16" s="5" t="s">
        <v>23</v>
      </c>
      <c r="B16" s="9">
        <v>26</v>
      </c>
      <c r="C16" s="9">
        <v>658</v>
      </c>
      <c r="D16" s="9">
        <v>1444</v>
      </c>
      <c r="E16" s="9">
        <v>763</v>
      </c>
      <c r="F16" s="9">
        <v>681</v>
      </c>
      <c r="G16" s="6">
        <v>101</v>
      </c>
      <c r="H16" s="9">
        <v>0</v>
      </c>
      <c r="I16" s="9">
        <v>2</v>
      </c>
      <c r="J16" s="9">
        <v>38</v>
      </c>
      <c r="K16" s="9">
        <v>61</v>
      </c>
      <c r="L16" s="9">
        <v>2</v>
      </c>
      <c r="M16" s="9">
        <v>5</v>
      </c>
      <c r="N16" s="9">
        <v>2</v>
      </c>
      <c r="O16" s="9">
        <v>3</v>
      </c>
      <c r="P16" s="9">
        <v>0</v>
      </c>
      <c r="Q16" s="9">
        <v>1</v>
      </c>
    </row>
    <row r="17" spans="1:17" ht="16.2">
      <c r="A17" s="5" t="s">
        <v>24</v>
      </c>
      <c r="B17" s="9">
        <v>21</v>
      </c>
      <c r="C17" s="9">
        <v>450</v>
      </c>
      <c r="D17" s="9">
        <v>971</v>
      </c>
      <c r="E17" s="9">
        <v>505</v>
      </c>
      <c r="F17" s="9">
        <v>466</v>
      </c>
      <c r="G17" s="6">
        <v>79</v>
      </c>
      <c r="H17" s="9">
        <v>2</v>
      </c>
      <c r="I17" s="9">
        <v>2</v>
      </c>
      <c r="J17" s="9">
        <v>31</v>
      </c>
      <c r="K17" s="9">
        <v>44</v>
      </c>
      <c r="L17" s="9">
        <v>3</v>
      </c>
      <c r="M17" s="9">
        <v>2</v>
      </c>
      <c r="N17" s="9">
        <v>0</v>
      </c>
      <c r="O17" s="9">
        <v>1</v>
      </c>
      <c r="P17" s="9">
        <v>0</v>
      </c>
      <c r="Q17" s="9">
        <v>0</v>
      </c>
    </row>
    <row r="18" spans="1:17" ht="16.2">
      <c r="A18" s="5" t="s">
        <v>25</v>
      </c>
      <c r="B18" s="9">
        <v>24</v>
      </c>
      <c r="C18" s="9">
        <v>485</v>
      </c>
      <c r="D18" s="9">
        <v>1073</v>
      </c>
      <c r="E18" s="9">
        <v>545</v>
      </c>
      <c r="F18" s="9">
        <v>528</v>
      </c>
      <c r="G18" s="6">
        <v>40</v>
      </c>
      <c r="H18" s="9">
        <v>1</v>
      </c>
      <c r="I18" s="9">
        <v>1</v>
      </c>
      <c r="J18" s="9">
        <v>18</v>
      </c>
      <c r="K18" s="9">
        <v>20</v>
      </c>
      <c r="L18" s="9">
        <v>3</v>
      </c>
      <c r="M18" s="9">
        <v>9</v>
      </c>
      <c r="N18" s="9">
        <v>2</v>
      </c>
      <c r="O18" s="9">
        <v>2</v>
      </c>
      <c r="P18" s="9">
        <v>0</v>
      </c>
      <c r="Q18" s="9">
        <v>0</v>
      </c>
    </row>
    <row r="19" spans="1:17" ht="16.2">
      <c r="A19" s="5" t="s">
        <v>26</v>
      </c>
      <c r="B19" s="9">
        <v>13</v>
      </c>
      <c r="C19" s="9">
        <v>377</v>
      </c>
      <c r="D19" s="9">
        <v>838</v>
      </c>
      <c r="E19" s="9">
        <v>443</v>
      </c>
      <c r="F19" s="9">
        <v>395</v>
      </c>
      <c r="G19" s="6">
        <v>40</v>
      </c>
      <c r="H19" s="9">
        <v>3</v>
      </c>
      <c r="I19" s="9">
        <v>2</v>
      </c>
      <c r="J19" s="9">
        <v>15</v>
      </c>
      <c r="K19" s="9">
        <v>20</v>
      </c>
      <c r="L19" s="9">
        <v>4</v>
      </c>
      <c r="M19" s="9">
        <v>4</v>
      </c>
      <c r="N19" s="9">
        <v>0</v>
      </c>
      <c r="O19" s="9">
        <v>1</v>
      </c>
      <c r="P19" s="9">
        <v>1</v>
      </c>
      <c r="Q19" s="9">
        <v>0</v>
      </c>
    </row>
    <row r="20" spans="1:17" ht="16.2">
      <c r="A20" s="5" t="s">
        <v>27</v>
      </c>
      <c r="B20" s="9">
        <v>24</v>
      </c>
      <c r="C20" s="9">
        <v>702</v>
      </c>
      <c r="D20" s="9">
        <v>1528</v>
      </c>
      <c r="E20" s="9">
        <v>812</v>
      </c>
      <c r="F20" s="9">
        <v>716</v>
      </c>
      <c r="G20" s="6">
        <v>161</v>
      </c>
      <c r="H20" s="9">
        <v>2</v>
      </c>
      <c r="I20" s="9">
        <v>2</v>
      </c>
      <c r="J20" s="9">
        <v>83</v>
      </c>
      <c r="K20" s="9">
        <v>74</v>
      </c>
      <c r="L20" s="9">
        <v>2</v>
      </c>
      <c r="M20" s="9">
        <v>9</v>
      </c>
      <c r="N20" s="9">
        <v>0</v>
      </c>
      <c r="O20" s="9">
        <v>1</v>
      </c>
      <c r="P20" s="9">
        <v>0</v>
      </c>
      <c r="Q20" s="9">
        <v>0</v>
      </c>
    </row>
    <row r="21" spans="1:17" ht="16.2">
      <c r="A21" s="5" t="s">
        <v>28</v>
      </c>
      <c r="B21" s="9">
        <v>17</v>
      </c>
      <c r="C21" s="9">
        <v>447</v>
      </c>
      <c r="D21" s="9">
        <v>927</v>
      </c>
      <c r="E21" s="9">
        <v>471</v>
      </c>
      <c r="F21" s="9">
        <v>456</v>
      </c>
      <c r="G21" s="6">
        <v>65</v>
      </c>
      <c r="H21" s="9">
        <v>5</v>
      </c>
      <c r="I21" s="9">
        <v>5</v>
      </c>
      <c r="J21" s="9">
        <v>26</v>
      </c>
      <c r="K21" s="9">
        <v>29</v>
      </c>
      <c r="L21" s="9">
        <v>7</v>
      </c>
      <c r="M21" s="9">
        <v>2</v>
      </c>
      <c r="N21" s="9">
        <v>1</v>
      </c>
      <c r="O21" s="9">
        <v>2</v>
      </c>
      <c r="P21" s="9">
        <v>0</v>
      </c>
      <c r="Q21" s="9">
        <v>0</v>
      </c>
    </row>
    <row r="22" spans="1:17" ht="16.2">
      <c r="A22" s="5" t="s">
        <v>103</v>
      </c>
      <c r="B22" s="9">
        <v>26</v>
      </c>
      <c r="C22" s="9">
        <v>693</v>
      </c>
      <c r="D22" s="9">
        <v>1497</v>
      </c>
      <c r="E22" s="9">
        <v>818</v>
      </c>
      <c r="F22" s="9">
        <v>679</v>
      </c>
      <c r="G22" s="6">
        <v>45</v>
      </c>
      <c r="H22" s="9">
        <v>2</v>
      </c>
      <c r="I22" s="9">
        <v>8</v>
      </c>
      <c r="J22" s="9">
        <v>15</v>
      </c>
      <c r="K22" s="9">
        <v>20</v>
      </c>
      <c r="L22" s="9">
        <v>4</v>
      </c>
      <c r="M22" s="9">
        <v>2</v>
      </c>
      <c r="N22" s="9">
        <v>1</v>
      </c>
      <c r="O22" s="9">
        <v>3</v>
      </c>
      <c r="P22" s="9">
        <v>1</v>
      </c>
      <c r="Q22" s="9">
        <v>1</v>
      </c>
    </row>
    <row r="23" spans="1:17" ht="16.2">
      <c r="A23" s="5" t="s">
        <v>29</v>
      </c>
      <c r="B23" s="9">
        <v>7</v>
      </c>
      <c r="C23" s="9">
        <v>148</v>
      </c>
      <c r="D23" s="9">
        <v>310</v>
      </c>
      <c r="E23" s="9">
        <v>173</v>
      </c>
      <c r="F23" s="9">
        <v>137</v>
      </c>
      <c r="G23" s="6">
        <v>5</v>
      </c>
      <c r="H23" s="9">
        <v>0</v>
      </c>
      <c r="I23" s="9">
        <v>0</v>
      </c>
      <c r="J23" s="9">
        <v>4</v>
      </c>
      <c r="K23" s="9">
        <v>1</v>
      </c>
      <c r="L23" s="9">
        <v>2</v>
      </c>
      <c r="M23" s="9">
        <v>0</v>
      </c>
      <c r="N23" s="9">
        <v>0</v>
      </c>
      <c r="O23" s="9">
        <v>0</v>
      </c>
      <c r="P23" s="9">
        <v>1</v>
      </c>
      <c r="Q23" s="9">
        <v>0</v>
      </c>
    </row>
    <row r="24" spans="1:17" ht="16.2">
      <c r="A24" s="7" t="s">
        <v>30</v>
      </c>
      <c r="B24" s="8">
        <f t="shared" ref="B24:Q24" si="0">SUM(B12:B23)</f>
        <v>214</v>
      </c>
      <c r="C24" s="8">
        <f t="shared" si="0"/>
        <v>5376</v>
      </c>
      <c r="D24" s="8">
        <f t="shared" si="0"/>
        <v>11526</v>
      </c>
      <c r="E24" s="8">
        <f t="shared" si="0"/>
        <v>6197</v>
      </c>
      <c r="F24" s="8">
        <f t="shared" si="0"/>
        <v>5329</v>
      </c>
      <c r="G24" s="8">
        <f t="shared" si="0"/>
        <v>564</v>
      </c>
      <c r="H24" s="8">
        <f t="shared" si="0"/>
        <v>18</v>
      </c>
      <c r="I24" s="8">
        <f t="shared" si="0"/>
        <v>25</v>
      </c>
      <c r="J24" s="8">
        <f t="shared" si="0"/>
        <v>241</v>
      </c>
      <c r="K24" s="8">
        <f t="shared" si="0"/>
        <v>280</v>
      </c>
      <c r="L24" s="8">
        <f t="shared" si="0"/>
        <v>30</v>
      </c>
      <c r="M24" s="8">
        <f>SUM(M12:M23)</f>
        <v>43</v>
      </c>
      <c r="N24" s="8">
        <f t="shared" si="0"/>
        <v>7</v>
      </c>
      <c r="O24" s="8">
        <f t="shared" si="0"/>
        <v>14</v>
      </c>
      <c r="P24" s="8">
        <f t="shared" si="0"/>
        <v>6</v>
      </c>
      <c r="Q24" s="8">
        <f t="shared" si="0"/>
        <v>2</v>
      </c>
    </row>
  </sheetData>
  <mergeCells count="20"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  <mergeCell ref="A1:Q1"/>
    <mergeCell ref="A2:Q2"/>
    <mergeCell ref="A3:Q3"/>
    <mergeCell ref="A4:Q4"/>
    <mergeCell ref="A5:Q5"/>
    <mergeCell ref="A6:Q6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24"/>
  <sheetViews>
    <sheetView workbookViewId="0">
      <selection activeCell="Q22" sqref="Q22"/>
    </sheetView>
  </sheetViews>
  <sheetFormatPr defaultRowHeight="15.6"/>
  <cols>
    <col min="1" max="3" width="5.75" customWidth="1"/>
    <col min="4" max="4" width="5.6640625" customWidth="1"/>
    <col min="5" max="9" width="5.75" customWidth="1"/>
    <col min="10" max="10" width="5.6640625" customWidth="1"/>
    <col min="11" max="16" width="5.75" customWidth="1"/>
    <col min="17" max="17" width="5.4140625" customWidth="1"/>
  </cols>
  <sheetData>
    <row r="1" spans="1:17" ht="28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4.6">
      <c r="A2" s="14" t="s">
        <v>40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19.8">
      <c r="A3" s="12" t="s">
        <v>41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9.8">
      <c r="A4" s="12" t="s">
        <v>42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8">
      <c r="A5" s="12" t="s">
        <v>43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19.8">
      <c r="A6" s="12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9.8">
      <c r="A7" s="12" t="s">
        <v>45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19.8">
      <c r="A8" s="12" t="s">
        <v>46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ht="19.8">
      <c r="A9" s="12" t="s">
        <v>47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16.2" customHeight="1">
      <c r="A10" s="11" t="s">
        <v>1</v>
      </c>
      <c r="B10" s="10" t="s">
        <v>2</v>
      </c>
      <c r="C10" s="10" t="s">
        <v>3</v>
      </c>
      <c r="D10" s="1" t="s">
        <v>4</v>
      </c>
      <c r="E10" s="10" t="s">
        <v>5</v>
      </c>
      <c r="F10" s="10" t="s">
        <v>6</v>
      </c>
      <c r="G10" s="2" t="s">
        <v>7</v>
      </c>
      <c r="H10" s="2" t="s">
        <v>8</v>
      </c>
      <c r="I10" s="2" t="s">
        <v>8</v>
      </c>
      <c r="J10" s="2" t="s">
        <v>9</v>
      </c>
      <c r="K10" s="2" t="s">
        <v>9</v>
      </c>
      <c r="L10" s="10" t="s">
        <v>10</v>
      </c>
      <c r="M10" s="10" t="s">
        <v>11</v>
      </c>
      <c r="N10" s="10" t="s">
        <v>12</v>
      </c>
      <c r="O10" s="10" t="s">
        <v>13</v>
      </c>
      <c r="P10" s="11" t="s">
        <v>14</v>
      </c>
      <c r="Q10" s="11" t="s">
        <v>15</v>
      </c>
    </row>
    <row r="11" spans="1:17" ht="16.2" customHeight="1">
      <c r="A11" s="11"/>
      <c r="B11" s="10"/>
      <c r="C11" s="10"/>
      <c r="D11" s="3" t="s">
        <v>16</v>
      </c>
      <c r="E11" s="10"/>
      <c r="F11" s="10"/>
      <c r="G11" s="4" t="s">
        <v>16</v>
      </c>
      <c r="H11" s="4" t="s">
        <v>17</v>
      </c>
      <c r="I11" s="4" t="s">
        <v>18</v>
      </c>
      <c r="J11" s="4" t="s">
        <v>17</v>
      </c>
      <c r="K11" s="4" t="s">
        <v>18</v>
      </c>
      <c r="L11" s="10"/>
      <c r="M11" s="10"/>
      <c r="N11" s="10"/>
      <c r="O11" s="10"/>
      <c r="P11" s="11"/>
      <c r="Q11" s="11"/>
    </row>
    <row r="12" spans="1:17" ht="16.2">
      <c r="A12" s="5" t="s">
        <v>19</v>
      </c>
      <c r="B12" s="9">
        <v>12</v>
      </c>
      <c r="C12" s="9">
        <v>337</v>
      </c>
      <c r="D12" s="9">
        <v>718</v>
      </c>
      <c r="E12" s="9">
        <v>433</v>
      </c>
      <c r="F12" s="9">
        <v>285</v>
      </c>
      <c r="G12" s="6">
        <v>3</v>
      </c>
      <c r="H12" s="9">
        <v>1</v>
      </c>
      <c r="I12" s="9">
        <v>0</v>
      </c>
      <c r="J12" s="9">
        <v>2</v>
      </c>
      <c r="K12" s="9">
        <v>0</v>
      </c>
      <c r="L12" s="9">
        <v>1</v>
      </c>
      <c r="M12" s="9">
        <v>2</v>
      </c>
      <c r="N12" s="9">
        <v>0</v>
      </c>
      <c r="O12" s="9">
        <v>0</v>
      </c>
      <c r="P12" s="9">
        <v>1</v>
      </c>
      <c r="Q12" s="9">
        <v>0</v>
      </c>
    </row>
    <row r="13" spans="1:17" ht="16.2">
      <c r="A13" s="5" t="s">
        <v>20</v>
      </c>
      <c r="B13" s="9">
        <v>12</v>
      </c>
      <c r="C13" s="9">
        <v>297</v>
      </c>
      <c r="D13" s="9">
        <v>682</v>
      </c>
      <c r="E13" s="9">
        <v>379</v>
      </c>
      <c r="F13" s="9">
        <v>303</v>
      </c>
      <c r="G13" s="6">
        <v>19</v>
      </c>
      <c r="H13" s="9">
        <v>1</v>
      </c>
      <c r="I13" s="9">
        <v>3</v>
      </c>
      <c r="J13" s="9">
        <v>7</v>
      </c>
      <c r="K13" s="9">
        <v>8</v>
      </c>
      <c r="L13" s="9">
        <v>7</v>
      </c>
      <c r="M13" s="9">
        <v>4</v>
      </c>
      <c r="N13" s="9">
        <v>0</v>
      </c>
      <c r="O13" s="9">
        <v>2</v>
      </c>
      <c r="P13" s="9">
        <v>1</v>
      </c>
      <c r="Q13" s="9">
        <v>0</v>
      </c>
    </row>
    <row r="14" spans="1:17" ht="16.2">
      <c r="A14" s="5" t="s">
        <v>21</v>
      </c>
      <c r="B14" s="9">
        <v>10</v>
      </c>
      <c r="C14" s="9">
        <v>290</v>
      </c>
      <c r="D14" s="9">
        <v>631</v>
      </c>
      <c r="E14" s="9">
        <v>343</v>
      </c>
      <c r="F14" s="9">
        <v>288</v>
      </c>
      <c r="G14" s="6">
        <v>1</v>
      </c>
      <c r="H14" s="9">
        <v>0</v>
      </c>
      <c r="I14" s="9">
        <v>0</v>
      </c>
      <c r="J14" s="9">
        <v>0</v>
      </c>
      <c r="K14" s="9">
        <v>1</v>
      </c>
      <c r="L14" s="9">
        <v>1</v>
      </c>
      <c r="M14" s="9">
        <v>4</v>
      </c>
      <c r="N14" s="9">
        <v>0</v>
      </c>
      <c r="O14" s="9">
        <v>3</v>
      </c>
      <c r="P14" s="9">
        <v>0</v>
      </c>
      <c r="Q14" s="9">
        <v>0</v>
      </c>
    </row>
    <row r="15" spans="1:17" ht="16.2">
      <c r="A15" s="5" t="s">
        <v>22</v>
      </c>
      <c r="B15" s="9">
        <v>23</v>
      </c>
      <c r="C15" s="9">
        <v>501</v>
      </c>
      <c r="D15" s="9">
        <v>981</v>
      </c>
      <c r="E15" s="9">
        <v>542</v>
      </c>
      <c r="F15" s="9">
        <v>439</v>
      </c>
      <c r="G15" s="6">
        <v>4</v>
      </c>
      <c r="H15" s="9">
        <v>1</v>
      </c>
      <c r="I15" s="9">
        <v>0</v>
      </c>
      <c r="J15" s="9">
        <v>1</v>
      </c>
      <c r="K15" s="9">
        <v>2</v>
      </c>
      <c r="L15" s="9">
        <v>2</v>
      </c>
      <c r="M15" s="9">
        <v>1</v>
      </c>
      <c r="N15" s="9">
        <v>0</v>
      </c>
      <c r="O15" s="9">
        <v>0</v>
      </c>
      <c r="P15" s="9">
        <v>0</v>
      </c>
      <c r="Q15" s="9">
        <v>1</v>
      </c>
    </row>
    <row r="16" spans="1:17" ht="16.2">
      <c r="A16" s="5" t="s">
        <v>23</v>
      </c>
      <c r="B16" s="9">
        <v>26</v>
      </c>
      <c r="C16" s="9">
        <v>658</v>
      </c>
      <c r="D16" s="9">
        <v>1445</v>
      </c>
      <c r="E16" s="9">
        <v>763</v>
      </c>
      <c r="F16" s="9">
        <v>682</v>
      </c>
      <c r="G16" s="6">
        <v>99</v>
      </c>
      <c r="H16" s="9">
        <v>0</v>
      </c>
      <c r="I16" s="9">
        <v>2</v>
      </c>
      <c r="J16" s="9">
        <v>38</v>
      </c>
      <c r="K16" s="9">
        <v>59</v>
      </c>
      <c r="L16" s="9">
        <v>5</v>
      </c>
      <c r="M16" s="9">
        <v>3</v>
      </c>
      <c r="N16" s="9">
        <v>0</v>
      </c>
      <c r="O16" s="9">
        <v>5</v>
      </c>
      <c r="P16" s="9">
        <v>0</v>
      </c>
      <c r="Q16" s="9">
        <v>0</v>
      </c>
    </row>
    <row r="17" spans="1:17" ht="16.2">
      <c r="A17" s="5" t="s">
        <v>24</v>
      </c>
      <c r="B17" s="9">
        <v>21</v>
      </c>
      <c r="C17" s="9">
        <v>449</v>
      </c>
      <c r="D17" s="9">
        <v>982</v>
      </c>
      <c r="E17" s="9">
        <v>512</v>
      </c>
      <c r="F17" s="9">
        <v>470</v>
      </c>
      <c r="G17" s="6">
        <v>75</v>
      </c>
      <c r="H17" s="9">
        <v>2</v>
      </c>
      <c r="I17" s="9">
        <v>2</v>
      </c>
      <c r="J17" s="9">
        <v>31</v>
      </c>
      <c r="K17" s="9">
        <v>40</v>
      </c>
      <c r="L17" s="9">
        <v>0</v>
      </c>
      <c r="M17" s="9">
        <v>0</v>
      </c>
      <c r="N17" s="9">
        <v>0</v>
      </c>
      <c r="O17" s="9">
        <v>1</v>
      </c>
      <c r="P17" s="9">
        <v>0</v>
      </c>
      <c r="Q17" s="9">
        <v>0</v>
      </c>
    </row>
    <row r="18" spans="1:17" ht="16.2">
      <c r="A18" s="5" t="s">
        <v>25</v>
      </c>
      <c r="B18" s="9">
        <v>24</v>
      </c>
      <c r="C18" s="9">
        <v>480</v>
      </c>
      <c r="D18" s="9">
        <v>1094</v>
      </c>
      <c r="E18" s="9">
        <v>558</v>
      </c>
      <c r="F18" s="9">
        <v>536</v>
      </c>
      <c r="G18" s="6">
        <v>41</v>
      </c>
      <c r="H18" s="9">
        <v>2</v>
      </c>
      <c r="I18" s="9">
        <v>1</v>
      </c>
      <c r="J18" s="9">
        <v>20</v>
      </c>
      <c r="K18" s="9">
        <v>18</v>
      </c>
      <c r="L18" s="9">
        <v>3</v>
      </c>
      <c r="M18" s="9">
        <v>4</v>
      </c>
      <c r="N18" s="9">
        <v>1</v>
      </c>
      <c r="O18" s="9">
        <v>3</v>
      </c>
      <c r="P18" s="9">
        <v>0</v>
      </c>
      <c r="Q18" s="9">
        <v>0</v>
      </c>
    </row>
    <row r="19" spans="1:17" ht="16.2">
      <c r="A19" s="5" t="s">
        <v>26</v>
      </c>
      <c r="B19" s="9">
        <v>13</v>
      </c>
      <c r="C19" s="9">
        <v>375</v>
      </c>
      <c r="D19" s="9">
        <v>844</v>
      </c>
      <c r="E19" s="9">
        <v>445</v>
      </c>
      <c r="F19" s="9">
        <v>399</v>
      </c>
      <c r="G19" s="6">
        <v>40</v>
      </c>
      <c r="H19" s="9">
        <v>3</v>
      </c>
      <c r="I19" s="9">
        <v>2</v>
      </c>
      <c r="J19" s="9">
        <v>15</v>
      </c>
      <c r="K19" s="9">
        <v>20</v>
      </c>
      <c r="L19" s="9">
        <v>3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</row>
    <row r="20" spans="1:17" ht="16.2">
      <c r="A20" s="5" t="s">
        <v>27</v>
      </c>
      <c r="B20" s="9">
        <v>24</v>
      </c>
      <c r="C20" s="9">
        <v>698</v>
      </c>
      <c r="D20" s="9">
        <v>1539</v>
      </c>
      <c r="E20" s="9">
        <v>819</v>
      </c>
      <c r="F20" s="9">
        <v>720</v>
      </c>
      <c r="G20" s="6">
        <v>157</v>
      </c>
      <c r="H20" s="9">
        <v>1</v>
      </c>
      <c r="I20" s="9">
        <v>2</v>
      </c>
      <c r="J20" s="9">
        <v>79</v>
      </c>
      <c r="K20" s="9">
        <v>75</v>
      </c>
      <c r="L20" s="9">
        <v>2</v>
      </c>
      <c r="M20" s="9">
        <v>3</v>
      </c>
      <c r="N20" s="9">
        <v>1</v>
      </c>
      <c r="O20" s="9">
        <v>5</v>
      </c>
      <c r="P20" s="9">
        <v>2</v>
      </c>
      <c r="Q20" s="9">
        <v>0</v>
      </c>
    </row>
    <row r="21" spans="1:17" ht="16.2">
      <c r="A21" s="5" t="s">
        <v>28</v>
      </c>
      <c r="B21" s="9">
        <v>17</v>
      </c>
      <c r="C21" s="9">
        <v>443</v>
      </c>
      <c r="D21" s="9">
        <v>930</v>
      </c>
      <c r="E21" s="9">
        <v>466</v>
      </c>
      <c r="F21" s="9">
        <v>464</v>
      </c>
      <c r="G21" s="6">
        <v>57</v>
      </c>
      <c r="H21" s="9">
        <v>4</v>
      </c>
      <c r="I21" s="9">
        <v>5</v>
      </c>
      <c r="J21" s="9">
        <v>22</v>
      </c>
      <c r="K21" s="9">
        <v>26</v>
      </c>
      <c r="L21" s="9">
        <v>3</v>
      </c>
      <c r="M21" s="9">
        <v>3</v>
      </c>
      <c r="N21" s="9">
        <v>0</v>
      </c>
      <c r="O21" s="9">
        <v>2</v>
      </c>
      <c r="P21" s="9">
        <v>0</v>
      </c>
      <c r="Q21" s="9">
        <v>0</v>
      </c>
    </row>
    <row r="22" spans="1:17" ht="16.2">
      <c r="A22" s="5" t="s">
        <v>31</v>
      </c>
      <c r="B22" s="9">
        <v>26</v>
      </c>
      <c r="C22" s="9">
        <v>685</v>
      </c>
      <c r="D22" s="9">
        <v>1500</v>
      </c>
      <c r="E22" s="9">
        <v>831</v>
      </c>
      <c r="F22" s="9">
        <v>669</v>
      </c>
      <c r="G22" s="6">
        <v>42</v>
      </c>
      <c r="H22" s="9">
        <v>2</v>
      </c>
      <c r="I22" s="9">
        <v>6</v>
      </c>
      <c r="J22" s="9">
        <v>14</v>
      </c>
      <c r="K22" s="9">
        <v>20</v>
      </c>
      <c r="L22" s="9">
        <v>1</v>
      </c>
      <c r="M22" s="9">
        <v>2</v>
      </c>
      <c r="N22" s="9">
        <v>0</v>
      </c>
      <c r="O22" s="9">
        <v>3</v>
      </c>
      <c r="P22" s="9">
        <v>0</v>
      </c>
      <c r="Q22" s="9">
        <v>0</v>
      </c>
    </row>
    <row r="23" spans="1:17" ht="16.2">
      <c r="A23" s="5" t="s">
        <v>29</v>
      </c>
      <c r="B23" s="9">
        <v>7</v>
      </c>
      <c r="C23" s="9">
        <v>149</v>
      </c>
      <c r="D23" s="9">
        <v>311</v>
      </c>
      <c r="E23" s="9">
        <v>175</v>
      </c>
      <c r="F23" s="9">
        <v>136</v>
      </c>
      <c r="G23" s="6">
        <v>5</v>
      </c>
      <c r="H23" s="9">
        <v>0</v>
      </c>
      <c r="I23" s="9">
        <v>0</v>
      </c>
      <c r="J23" s="9">
        <v>4</v>
      </c>
      <c r="K23" s="9">
        <v>1</v>
      </c>
      <c r="L23" s="9">
        <v>0</v>
      </c>
      <c r="M23" s="9">
        <v>0</v>
      </c>
      <c r="N23" s="9">
        <v>0</v>
      </c>
      <c r="O23" s="9">
        <v>0</v>
      </c>
      <c r="P23" s="9">
        <v>1</v>
      </c>
      <c r="Q23" s="9">
        <v>0</v>
      </c>
    </row>
    <row r="24" spans="1:17" ht="16.2">
      <c r="A24" s="7" t="s">
        <v>30</v>
      </c>
      <c r="B24" s="8">
        <f t="shared" ref="B24:Q24" si="0">SUM(B12:B23)</f>
        <v>215</v>
      </c>
      <c r="C24" s="8">
        <f t="shared" si="0"/>
        <v>5362</v>
      </c>
      <c r="D24" s="8">
        <f t="shared" si="0"/>
        <v>11657</v>
      </c>
      <c r="E24" s="8">
        <f t="shared" si="0"/>
        <v>6266</v>
      </c>
      <c r="F24" s="8">
        <f t="shared" si="0"/>
        <v>5391</v>
      </c>
      <c r="G24" s="8">
        <f t="shared" si="0"/>
        <v>543</v>
      </c>
      <c r="H24" s="8">
        <f t="shared" si="0"/>
        <v>17</v>
      </c>
      <c r="I24" s="8">
        <f t="shared" si="0"/>
        <v>23</v>
      </c>
      <c r="J24" s="8">
        <f t="shared" si="0"/>
        <v>233</v>
      </c>
      <c r="K24" s="8">
        <f t="shared" si="0"/>
        <v>270</v>
      </c>
      <c r="L24" s="8">
        <f t="shared" si="0"/>
        <v>28</v>
      </c>
      <c r="M24" s="8">
        <f t="shared" si="0"/>
        <v>26</v>
      </c>
      <c r="N24" s="8">
        <f t="shared" si="0"/>
        <v>2</v>
      </c>
      <c r="O24" s="8">
        <f t="shared" si="0"/>
        <v>24</v>
      </c>
      <c r="P24" s="8">
        <f t="shared" si="0"/>
        <v>5</v>
      </c>
      <c r="Q24" s="8">
        <f t="shared" si="0"/>
        <v>1</v>
      </c>
    </row>
  </sheetData>
  <mergeCells count="20"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  <mergeCell ref="A6:Q6"/>
    <mergeCell ref="A1:Q1"/>
    <mergeCell ref="A2:Q2"/>
    <mergeCell ref="A3:Q3"/>
    <mergeCell ref="A4:Q4"/>
    <mergeCell ref="A5:Q5"/>
  </mergeCells>
  <phoneticPr fontId="7" type="noConversion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24"/>
  <sheetViews>
    <sheetView topLeftCell="A11" workbookViewId="0">
      <selection activeCell="Q24" sqref="Q24"/>
    </sheetView>
  </sheetViews>
  <sheetFormatPr defaultRowHeight="15.6"/>
  <cols>
    <col min="1" max="3" width="5.75" customWidth="1"/>
    <col min="4" max="4" width="5.6640625" customWidth="1"/>
    <col min="5" max="9" width="5.75" customWidth="1"/>
    <col min="10" max="10" width="5.6640625" customWidth="1"/>
    <col min="11" max="16" width="5.75" customWidth="1"/>
    <col min="17" max="17" width="5.4140625" customWidth="1"/>
  </cols>
  <sheetData>
    <row r="1" spans="1:17" ht="28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4.6">
      <c r="A2" s="14" t="s">
        <v>34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19.8">
      <c r="A3" s="12" t="s">
        <v>35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9.8">
      <c r="A4" s="12" t="s">
        <v>36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8">
      <c r="A5" s="12" t="s">
        <v>37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19.8">
      <c r="A6" s="12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9.8">
      <c r="A7" s="12" t="s">
        <v>33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19.8">
      <c r="A8" s="12" t="s">
        <v>32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ht="19.8">
      <c r="A9" s="12" t="s">
        <v>39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16.2" customHeight="1">
      <c r="A10" s="11" t="s">
        <v>1</v>
      </c>
      <c r="B10" s="10" t="s">
        <v>2</v>
      </c>
      <c r="C10" s="10" t="s">
        <v>3</v>
      </c>
      <c r="D10" s="1" t="s">
        <v>4</v>
      </c>
      <c r="E10" s="10" t="s">
        <v>5</v>
      </c>
      <c r="F10" s="10" t="s">
        <v>6</v>
      </c>
      <c r="G10" s="2" t="s">
        <v>7</v>
      </c>
      <c r="H10" s="2" t="s">
        <v>8</v>
      </c>
      <c r="I10" s="2" t="s">
        <v>8</v>
      </c>
      <c r="J10" s="2" t="s">
        <v>9</v>
      </c>
      <c r="K10" s="2" t="s">
        <v>9</v>
      </c>
      <c r="L10" s="10" t="s">
        <v>10</v>
      </c>
      <c r="M10" s="10" t="s">
        <v>11</v>
      </c>
      <c r="N10" s="10" t="s">
        <v>12</v>
      </c>
      <c r="O10" s="10" t="s">
        <v>13</v>
      </c>
      <c r="P10" s="11" t="s">
        <v>14</v>
      </c>
      <c r="Q10" s="11" t="s">
        <v>15</v>
      </c>
    </row>
    <row r="11" spans="1:17" ht="16.2" customHeight="1">
      <c r="A11" s="11"/>
      <c r="B11" s="10"/>
      <c r="C11" s="10"/>
      <c r="D11" s="3" t="s">
        <v>16</v>
      </c>
      <c r="E11" s="10"/>
      <c r="F11" s="10"/>
      <c r="G11" s="4" t="s">
        <v>16</v>
      </c>
      <c r="H11" s="4" t="s">
        <v>17</v>
      </c>
      <c r="I11" s="4" t="s">
        <v>18</v>
      </c>
      <c r="J11" s="4" t="s">
        <v>17</v>
      </c>
      <c r="K11" s="4" t="s">
        <v>18</v>
      </c>
      <c r="L11" s="10"/>
      <c r="M11" s="10"/>
      <c r="N11" s="10"/>
      <c r="O11" s="10"/>
      <c r="P11" s="11"/>
      <c r="Q11" s="11"/>
    </row>
    <row r="12" spans="1:17" ht="16.2">
      <c r="A12" s="5" t="s">
        <v>19</v>
      </c>
      <c r="B12" s="9">
        <v>12</v>
      </c>
      <c r="C12" s="9">
        <v>337</v>
      </c>
      <c r="D12" s="9">
        <v>721</v>
      </c>
      <c r="E12" s="9">
        <v>434</v>
      </c>
      <c r="F12" s="9">
        <v>287</v>
      </c>
      <c r="G12" s="6">
        <v>3</v>
      </c>
      <c r="H12" s="9">
        <v>1</v>
      </c>
      <c r="I12" s="9">
        <v>0</v>
      </c>
      <c r="J12" s="9">
        <v>2</v>
      </c>
      <c r="K12" s="9">
        <v>0</v>
      </c>
      <c r="L12" s="9">
        <v>1</v>
      </c>
      <c r="M12" s="9">
        <v>4</v>
      </c>
      <c r="N12" s="9">
        <v>0</v>
      </c>
      <c r="O12" s="9">
        <v>2</v>
      </c>
      <c r="P12" s="9">
        <v>0</v>
      </c>
      <c r="Q12" s="9">
        <v>0</v>
      </c>
    </row>
    <row r="13" spans="1:17" ht="16.2">
      <c r="A13" s="5" t="s">
        <v>20</v>
      </c>
      <c r="B13" s="9">
        <v>12</v>
      </c>
      <c r="C13" s="9">
        <v>297</v>
      </c>
      <c r="D13" s="9">
        <v>679</v>
      </c>
      <c r="E13" s="9">
        <v>380</v>
      </c>
      <c r="F13" s="9">
        <v>299</v>
      </c>
      <c r="G13" s="6">
        <v>19</v>
      </c>
      <c r="H13" s="9">
        <v>1</v>
      </c>
      <c r="I13" s="9">
        <v>3</v>
      </c>
      <c r="J13" s="9">
        <v>7</v>
      </c>
      <c r="K13" s="9">
        <v>8</v>
      </c>
      <c r="L13" s="9">
        <v>2</v>
      </c>
      <c r="M13" s="9">
        <v>2</v>
      </c>
      <c r="N13" s="9">
        <v>0</v>
      </c>
      <c r="O13" s="9">
        <v>2</v>
      </c>
      <c r="P13" s="9">
        <v>0</v>
      </c>
      <c r="Q13" s="9">
        <v>0</v>
      </c>
    </row>
    <row r="14" spans="1:17" ht="16.2">
      <c r="A14" s="5" t="s">
        <v>21</v>
      </c>
      <c r="B14" s="9">
        <v>10</v>
      </c>
      <c r="C14" s="9">
        <v>292</v>
      </c>
      <c r="D14" s="9">
        <v>637</v>
      </c>
      <c r="E14" s="9">
        <v>346</v>
      </c>
      <c r="F14" s="9">
        <v>291</v>
      </c>
      <c r="G14" s="6">
        <v>1</v>
      </c>
      <c r="H14" s="9">
        <v>0</v>
      </c>
      <c r="I14" s="9">
        <v>0</v>
      </c>
      <c r="J14" s="9">
        <v>0</v>
      </c>
      <c r="K14" s="9">
        <v>1</v>
      </c>
      <c r="L14" s="9">
        <v>1</v>
      </c>
      <c r="M14" s="9">
        <v>5</v>
      </c>
      <c r="N14" s="9">
        <v>0</v>
      </c>
      <c r="O14" s="9">
        <v>0</v>
      </c>
      <c r="P14" s="9">
        <v>0</v>
      </c>
      <c r="Q14" s="9">
        <v>0</v>
      </c>
    </row>
    <row r="15" spans="1:17" ht="16.2">
      <c r="A15" s="5" t="s">
        <v>22</v>
      </c>
      <c r="B15" s="9">
        <v>23</v>
      </c>
      <c r="C15" s="9">
        <v>499</v>
      </c>
      <c r="D15" s="9">
        <v>980</v>
      </c>
      <c r="E15" s="9">
        <v>541</v>
      </c>
      <c r="F15" s="9">
        <v>439</v>
      </c>
      <c r="G15" s="6">
        <v>4</v>
      </c>
      <c r="H15" s="9">
        <v>1</v>
      </c>
      <c r="I15" s="9">
        <v>0</v>
      </c>
      <c r="J15" s="9">
        <v>1</v>
      </c>
      <c r="K15" s="9">
        <v>2</v>
      </c>
      <c r="L15" s="9">
        <v>1</v>
      </c>
      <c r="M15" s="9">
        <v>3</v>
      </c>
      <c r="N15" s="9">
        <v>0</v>
      </c>
      <c r="O15" s="9">
        <v>3</v>
      </c>
      <c r="P15" s="9">
        <v>1</v>
      </c>
      <c r="Q15" s="9">
        <v>1</v>
      </c>
    </row>
    <row r="16" spans="1:17" ht="16.2">
      <c r="A16" s="5" t="s">
        <v>23</v>
      </c>
      <c r="B16" s="9">
        <v>26</v>
      </c>
      <c r="C16" s="9">
        <v>658</v>
      </c>
      <c r="D16" s="9">
        <v>1449</v>
      </c>
      <c r="E16" s="9">
        <v>765</v>
      </c>
      <c r="F16" s="9">
        <v>684</v>
      </c>
      <c r="G16" s="6">
        <v>99</v>
      </c>
      <c r="H16" s="9">
        <v>0</v>
      </c>
      <c r="I16" s="9">
        <v>2</v>
      </c>
      <c r="J16" s="9">
        <v>38</v>
      </c>
      <c r="K16" s="9">
        <v>59</v>
      </c>
      <c r="L16" s="9">
        <v>0</v>
      </c>
      <c r="M16" s="9">
        <v>0</v>
      </c>
      <c r="N16" s="9">
        <v>0</v>
      </c>
      <c r="O16" s="9">
        <v>2</v>
      </c>
      <c r="P16" s="9">
        <v>0</v>
      </c>
      <c r="Q16" s="9">
        <v>0</v>
      </c>
    </row>
    <row r="17" spans="1:17" ht="16.2">
      <c r="A17" s="5" t="s">
        <v>24</v>
      </c>
      <c r="B17" s="9">
        <v>21</v>
      </c>
      <c r="C17" s="9">
        <v>450</v>
      </c>
      <c r="D17" s="9">
        <v>981</v>
      </c>
      <c r="E17" s="9">
        <v>512</v>
      </c>
      <c r="F17" s="9">
        <v>469</v>
      </c>
      <c r="G17" s="6">
        <v>74</v>
      </c>
      <c r="H17" s="9">
        <v>2</v>
      </c>
      <c r="I17" s="9">
        <v>2</v>
      </c>
      <c r="J17" s="9">
        <v>30</v>
      </c>
      <c r="K17" s="9">
        <v>40</v>
      </c>
      <c r="L17" s="9">
        <v>1</v>
      </c>
      <c r="M17" s="9">
        <v>1</v>
      </c>
      <c r="N17" s="9">
        <v>0</v>
      </c>
      <c r="O17" s="9">
        <v>3</v>
      </c>
      <c r="P17" s="9">
        <v>0</v>
      </c>
      <c r="Q17" s="9">
        <v>0</v>
      </c>
    </row>
    <row r="18" spans="1:17" ht="16.2">
      <c r="A18" s="5" t="s">
        <v>25</v>
      </c>
      <c r="B18" s="9">
        <v>24</v>
      </c>
      <c r="C18" s="9">
        <v>481</v>
      </c>
      <c r="D18" s="9">
        <v>1097</v>
      </c>
      <c r="E18" s="9">
        <v>559</v>
      </c>
      <c r="F18" s="9">
        <v>538</v>
      </c>
      <c r="G18" s="6">
        <v>41</v>
      </c>
      <c r="H18" s="9">
        <v>2</v>
      </c>
      <c r="I18" s="9">
        <v>1</v>
      </c>
      <c r="J18" s="9">
        <v>20</v>
      </c>
      <c r="K18" s="9">
        <v>18</v>
      </c>
      <c r="L18" s="9">
        <v>0</v>
      </c>
      <c r="M18" s="9">
        <v>0</v>
      </c>
      <c r="N18" s="9">
        <v>1</v>
      </c>
      <c r="O18" s="9">
        <v>5</v>
      </c>
      <c r="P18" s="9">
        <v>0</v>
      </c>
      <c r="Q18" s="9">
        <v>0</v>
      </c>
    </row>
    <row r="19" spans="1:17" ht="16.2">
      <c r="A19" s="5" t="s">
        <v>26</v>
      </c>
      <c r="B19" s="9">
        <v>13</v>
      </c>
      <c r="C19" s="9">
        <v>374</v>
      </c>
      <c r="D19" s="9">
        <v>841</v>
      </c>
      <c r="E19" s="9">
        <v>444</v>
      </c>
      <c r="F19" s="9">
        <v>397</v>
      </c>
      <c r="G19" s="6">
        <v>40</v>
      </c>
      <c r="H19" s="9">
        <v>3</v>
      </c>
      <c r="I19" s="9">
        <v>2</v>
      </c>
      <c r="J19" s="9">
        <v>15</v>
      </c>
      <c r="K19" s="9">
        <v>20</v>
      </c>
      <c r="L19" s="9">
        <v>3</v>
      </c>
      <c r="M19" s="9">
        <v>2</v>
      </c>
      <c r="N19" s="9">
        <v>0</v>
      </c>
      <c r="O19" s="9">
        <v>1</v>
      </c>
      <c r="P19" s="9">
        <v>1</v>
      </c>
      <c r="Q19" s="9">
        <v>0</v>
      </c>
    </row>
    <row r="20" spans="1:17" ht="16.2">
      <c r="A20" s="5" t="s">
        <v>27</v>
      </c>
      <c r="B20" s="9">
        <v>24</v>
      </c>
      <c r="C20" s="9">
        <v>699</v>
      </c>
      <c r="D20" s="9">
        <v>1545</v>
      </c>
      <c r="E20" s="9">
        <v>824</v>
      </c>
      <c r="F20" s="9">
        <v>721</v>
      </c>
      <c r="G20" s="6">
        <v>157</v>
      </c>
      <c r="H20" s="9">
        <v>1</v>
      </c>
      <c r="I20" s="9">
        <v>2</v>
      </c>
      <c r="J20" s="9">
        <v>78</v>
      </c>
      <c r="K20" s="9">
        <v>76</v>
      </c>
      <c r="L20" s="9">
        <v>5</v>
      </c>
      <c r="M20" s="9">
        <v>5</v>
      </c>
      <c r="N20" s="9">
        <v>2</v>
      </c>
      <c r="O20" s="9">
        <v>2</v>
      </c>
      <c r="P20" s="9">
        <v>0</v>
      </c>
      <c r="Q20" s="9">
        <v>1</v>
      </c>
    </row>
    <row r="21" spans="1:17" ht="16.2">
      <c r="A21" s="5" t="s">
        <v>28</v>
      </c>
      <c r="B21" s="9">
        <v>17</v>
      </c>
      <c r="C21" s="9">
        <v>444</v>
      </c>
      <c r="D21" s="9">
        <v>932</v>
      </c>
      <c r="E21" s="9">
        <v>465</v>
      </c>
      <c r="F21" s="9">
        <v>467</v>
      </c>
      <c r="G21" s="6">
        <v>58</v>
      </c>
      <c r="H21" s="9">
        <v>5</v>
      </c>
      <c r="I21" s="9">
        <v>5</v>
      </c>
      <c r="J21" s="9">
        <v>21</v>
      </c>
      <c r="K21" s="9">
        <v>27</v>
      </c>
      <c r="L21" s="9">
        <v>1</v>
      </c>
      <c r="M21" s="9">
        <v>1</v>
      </c>
      <c r="N21" s="9">
        <v>0</v>
      </c>
      <c r="O21" s="9">
        <v>1</v>
      </c>
      <c r="P21" s="9">
        <v>1</v>
      </c>
      <c r="Q21" s="9">
        <v>0</v>
      </c>
    </row>
    <row r="22" spans="1:17" ht="16.2">
      <c r="A22" s="5" t="s">
        <v>31</v>
      </c>
      <c r="B22" s="9">
        <v>26</v>
      </c>
      <c r="C22" s="9">
        <v>687</v>
      </c>
      <c r="D22" s="9">
        <v>1505</v>
      </c>
      <c r="E22" s="9">
        <v>834</v>
      </c>
      <c r="F22" s="9">
        <v>671</v>
      </c>
      <c r="G22" s="6">
        <v>42</v>
      </c>
      <c r="H22" s="9">
        <v>2</v>
      </c>
      <c r="I22" s="9">
        <v>6</v>
      </c>
      <c r="J22" s="9">
        <v>14</v>
      </c>
      <c r="K22" s="9">
        <v>20</v>
      </c>
      <c r="L22" s="9">
        <v>9</v>
      </c>
      <c r="M22" s="9">
        <v>4</v>
      </c>
      <c r="N22" s="9">
        <v>1</v>
      </c>
      <c r="O22" s="9">
        <v>1</v>
      </c>
      <c r="P22" s="9">
        <v>1</v>
      </c>
      <c r="Q22" s="9">
        <v>0</v>
      </c>
    </row>
    <row r="23" spans="1:17" ht="16.2">
      <c r="A23" s="5" t="s">
        <v>29</v>
      </c>
      <c r="B23" s="9">
        <v>7</v>
      </c>
      <c r="C23" s="9">
        <v>148</v>
      </c>
      <c r="D23" s="9">
        <v>310</v>
      </c>
      <c r="E23" s="9">
        <v>174</v>
      </c>
      <c r="F23" s="9">
        <v>136</v>
      </c>
      <c r="G23" s="6">
        <v>5</v>
      </c>
      <c r="H23" s="9">
        <v>0</v>
      </c>
      <c r="I23" s="9">
        <v>0</v>
      </c>
      <c r="J23" s="9">
        <v>4</v>
      </c>
      <c r="K23" s="9">
        <v>1</v>
      </c>
      <c r="L23" s="9">
        <v>0</v>
      </c>
      <c r="M23" s="9">
        <v>1</v>
      </c>
      <c r="N23" s="9">
        <v>0</v>
      </c>
      <c r="O23" s="9">
        <v>1</v>
      </c>
      <c r="P23" s="9">
        <v>0</v>
      </c>
      <c r="Q23" s="9">
        <v>0</v>
      </c>
    </row>
    <row r="24" spans="1:17" ht="16.2">
      <c r="A24" s="7" t="s">
        <v>30</v>
      </c>
      <c r="B24" s="8">
        <f t="shared" ref="B24:Q24" si="0">SUM(B12:B23)</f>
        <v>215</v>
      </c>
      <c r="C24" s="8">
        <f t="shared" si="0"/>
        <v>5366</v>
      </c>
      <c r="D24" s="8">
        <f t="shared" si="0"/>
        <v>11677</v>
      </c>
      <c r="E24" s="8">
        <f t="shared" si="0"/>
        <v>6278</v>
      </c>
      <c r="F24" s="8">
        <f t="shared" si="0"/>
        <v>5399</v>
      </c>
      <c r="G24" s="8">
        <f t="shared" si="0"/>
        <v>543</v>
      </c>
      <c r="H24" s="8">
        <f t="shared" si="0"/>
        <v>18</v>
      </c>
      <c r="I24" s="8">
        <f t="shared" si="0"/>
        <v>23</v>
      </c>
      <c r="J24" s="8">
        <f t="shared" si="0"/>
        <v>230</v>
      </c>
      <c r="K24" s="8">
        <f t="shared" si="0"/>
        <v>272</v>
      </c>
      <c r="L24" s="8">
        <f t="shared" si="0"/>
        <v>24</v>
      </c>
      <c r="M24" s="8">
        <f t="shared" si="0"/>
        <v>28</v>
      </c>
      <c r="N24" s="8">
        <f t="shared" si="0"/>
        <v>4</v>
      </c>
      <c r="O24" s="8">
        <f t="shared" si="0"/>
        <v>23</v>
      </c>
      <c r="P24" s="8">
        <f t="shared" si="0"/>
        <v>4</v>
      </c>
      <c r="Q24" s="8">
        <f t="shared" si="0"/>
        <v>2</v>
      </c>
    </row>
  </sheetData>
  <mergeCells count="20"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  <mergeCell ref="A6:Q6"/>
    <mergeCell ref="A1:Q1"/>
    <mergeCell ref="A2:Q2"/>
    <mergeCell ref="A3:Q3"/>
    <mergeCell ref="A4:Q4"/>
    <mergeCell ref="A5:Q5"/>
  </mergeCells>
  <phoneticPr fontId="7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4"/>
  <sheetViews>
    <sheetView topLeftCell="A7" zoomScale="115" zoomScaleNormal="115" workbookViewId="0">
      <selection sqref="A1:XFD1048576"/>
    </sheetView>
  </sheetViews>
  <sheetFormatPr defaultRowHeight="15.6"/>
  <cols>
    <col min="1" max="3" width="5.75" customWidth="1"/>
    <col min="4" max="4" width="5.6640625" customWidth="1"/>
    <col min="5" max="9" width="5.75" customWidth="1"/>
    <col min="10" max="10" width="5.6640625" customWidth="1"/>
    <col min="11" max="16" width="5.75" customWidth="1"/>
    <col min="17" max="17" width="5.4140625" customWidth="1"/>
  </cols>
  <sheetData>
    <row r="1" spans="1:17" ht="28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4.6">
      <c r="A2" s="14" t="s">
        <v>91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19.8">
      <c r="A3" s="12" t="s">
        <v>92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9.8">
      <c r="A4" s="12" t="s">
        <v>93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8">
      <c r="A5" s="12" t="s">
        <v>84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19.8">
      <c r="A6" s="12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9.8">
      <c r="A7" s="12" t="s">
        <v>94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19.8">
      <c r="A8" s="12" t="s">
        <v>46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ht="19.8">
      <c r="A9" s="12" t="s">
        <v>95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16.2" customHeight="1">
      <c r="A10" s="11" t="s">
        <v>1</v>
      </c>
      <c r="B10" s="10" t="s">
        <v>2</v>
      </c>
      <c r="C10" s="10" t="s">
        <v>3</v>
      </c>
      <c r="D10" s="1" t="s">
        <v>4</v>
      </c>
      <c r="E10" s="10" t="s">
        <v>5</v>
      </c>
      <c r="F10" s="10" t="s">
        <v>6</v>
      </c>
      <c r="G10" s="2" t="s">
        <v>7</v>
      </c>
      <c r="H10" s="2" t="s">
        <v>8</v>
      </c>
      <c r="I10" s="2" t="s">
        <v>8</v>
      </c>
      <c r="J10" s="2" t="s">
        <v>9</v>
      </c>
      <c r="K10" s="2" t="s">
        <v>9</v>
      </c>
      <c r="L10" s="10" t="s">
        <v>10</v>
      </c>
      <c r="M10" s="10" t="s">
        <v>11</v>
      </c>
      <c r="N10" s="10" t="s">
        <v>12</v>
      </c>
      <c r="O10" s="10" t="s">
        <v>13</v>
      </c>
      <c r="P10" s="11" t="s">
        <v>14</v>
      </c>
      <c r="Q10" s="11" t="s">
        <v>15</v>
      </c>
    </row>
    <row r="11" spans="1:17" ht="16.2" customHeight="1">
      <c r="A11" s="11"/>
      <c r="B11" s="10"/>
      <c r="C11" s="10"/>
      <c r="D11" s="3" t="s">
        <v>16</v>
      </c>
      <c r="E11" s="10"/>
      <c r="F11" s="10"/>
      <c r="G11" s="4" t="s">
        <v>16</v>
      </c>
      <c r="H11" s="4" t="s">
        <v>17</v>
      </c>
      <c r="I11" s="4" t="s">
        <v>18</v>
      </c>
      <c r="J11" s="4" t="s">
        <v>17</v>
      </c>
      <c r="K11" s="4" t="s">
        <v>18</v>
      </c>
      <c r="L11" s="10"/>
      <c r="M11" s="10"/>
      <c r="N11" s="10"/>
      <c r="O11" s="10"/>
      <c r="P11" s="11"/>
      <c r="Q11" s="11"/>
    </row>
    <row r="12" spans="1:17" ht="16.2">
      <c r="A12" s="5" t="s">
        <v>19</v>
      </c>
      <c r="B12" s="9">
        <v>11</v>
      </c>
      <c r="C12" s="9">
        <v>339</v>
      </c>
      <c r="D12" s="9">
        <v>705</v>
      </c>
      <c r="E12" s="9">
        <v>422</v>
      </c>
      <c r="F12" s="9">
        <v>283</v>
      </c>
      <c r="G12" s="6">
        <v>3</v>
      </c>
      <c r="H12" s="9">
        <v>1</v>
      </c>
      <c r="I12" s="9">
        <v>0</v>
      </c>
      <c r="J12" s="9">
        <v>2</v>
      </c>
      <c r="K12" s="9">
        <v>0</v>
      </c>
      <c r="L12" s="9">
        <v>0</v>
      </c>
      <c r="M12" s="9">
        <v>2</v>
      </c>
      <c r="N12" s="9">
        <v>0</v>
      </c>
      <c r="O12" s="9">
        <v>0</v>
      </c>
      <c r="P12" s="9">
        <v>0</v>
      </c>
      <c r="Q12" s="9">
        <v>0</v>
      </c>
    </row>
    <row r="13" spans="1:17" ht="16.2">
      <c r="A13" s="5" t="s">
        <v>20</v>
      </c>
      <c r="B13" s="9">
        <v>12</v>
      </c>
      <c r="C13" s="9">
        <v>295</v>
      </c>
      <c r="D13" s="9">
        <v>665</v>
      </c>
      <c r="E13" s="9">
        <v>376</v>
      </c>
      <c r="F13" s="9">
        <v>289</v>
      </c>
      <c r="G13" s="6">
        <v>19</v>
      </c>
      <c r="H13" s="9">
        <v>1</v>
      </c>
      <c r="I13" s="9">
        <v>3</v>
      </c>
      <c r="J13" s="9">
        <v>8</v>
      </c>
      <c r="K13" s="9">
        <v>7</v>
      </c>
      <c r="L13" s="9">
        <v>1</v>
      </c>
      <c r="M13" s="9">
        <v>1</v>
      </c>
      <c r="N13" s="9">
        <v>0</v>
      </c>
      <c r="O13" s="9">
        <v>3</v>
      </c>
      <c r="P13" s="9">
        <v>0</v>
      </c>
      <c r="Q13" s="9">
        <v>0</v>
      </c>
    </row>
    <row r="14" spans="1:17" ht="16.2">
      <c r="A14" s="5" t="s">
        <v>21</v>
      </c>
      <c r="B14" s="9">
        <v>10</v>
      </c>
      <c r="C14" s="9">
        <v>288</v>
      </c>
      <c r="D14" s="9">
        <v>614</v>
      </c>
      <c r="E14" s="9">
        <v>337</v>
      </c>
      <c r="F14" s="9">
        <v>277</v>
      </c>
      <c r="G14" s="6">
        <v>1</v>
      </c>
      <c r="H14" s="9">
        <v>0</v>
      </c>
      <c r="I14" s="9">
        <v>0</v>
      </c>
      <c r="J14" s="9">
        <v>0</v>
      </c>
      <c r="K14" s="9">
        <v>1</v>
      </c>
      <c r="L14" s="9">
        <v>0</v>
      </c>
      <c r="M14" s="9">
        <v>1</v>
      </c>
      <c r="N14" s="9">
        <v>0</v>
      </c>
      <c r="O14" s="9">
        <v>3</v>
      </c>
      <c r="P14" s="9">
        <v>0</v>
      </c>
      <c r="Q14" s="9">
        <v>1</v>
      </c>
    </row>
    <row r="15" spans="1:17" ht="16.2">
      <c r="A15" s="5" t="s">
        <v>22</v>
      </c>
      <c r="B15" s="9">
        <v>23</v>
      </c>
      <c r="C15" s="9">
        <v>493</v>
      </c>
      <c r="D15" s="9">
        <v>961</v>
      </c>
      <c r="E15" s="9">
        <v>534</v>
      </c>
      <c r="F15" s="9">
        <v>427</v>
      </c>
      <c r="G15" s="6">
        <v>4</v>
      </c>
      <c r="H15" s="9">
        <v>1</v>
      </c>
      <c r="I15" s="9">
        <v>0</v>
      </c>
      <c r="J15" s="9">
        <v>1</v>
      </c>
      <c r="K15" s="9">
        <v>2</v>
      </c>
      <c r="L15" s="9">
        <v>1</v>
      </c>
      <c r="M15" s="9">
        <v>5</v>
      </c>
      <c r="N15" s="9">
        <v>0</v>
      </c>
      <c r="O15" s="9">
        <v>4</v>
      </c>
      <c r="P15" s="9">
        <v>0</v>
      </c>
      <c r="Q15" s="9">
        <v>0</v>
      </c>
    </row>
    <row r="16" spans="1:17" ht="16.2">
      <c r="A16" s="5" t="s">
        <v>23</v>
      </c>
      <c r="B16" s="9">
        <v>26</v>
      </c>
      <c r="C16" s="9">
        <v>662</v>
      </c>
      <c r="D16" s="9">
        <v>1448</v>
      </c>
      <c r="E16" s="9">
        <v>769</v>
      </c>
      <c r="F16" s="9">
        <v>679</v>
      </c>
      <c r="G16" s="6">
        <v>103</v>
      </c>
      <c r="H16" s="9">
        <v>0</v>
      </c>
      <c r="I16" s="9">
        <v>2</v>
      </c>
      <c r="J16" s="9">
        <v>39</v>
      </c>
      <c r="K16" s="9">
        <v>62</v>
      </c>
      <c r="L16" s="9">
        <v>11</v>
      </c>
      <c r="M16" s="9">
        <v>1</v>
      </c>
      <c r="N16" s="9">
        <v>1</v>
      </c>
      <c r="O16" s="9">
        <v>1</v>
      </c>
      <c r="P16" s="9">
        <v>1</v>
      </c>
      <c r="Q16" s="9">
        <v>0</v>
      </c>
    </row>
    <row r="17" spans="1:17" ht="16.2">
      <c r="A17" s="5" t="s">
        <v>24</v>
      </c>
      <c r="B17" s="9">
        <v>21</v>
      </c>
      <c r="C17" s="9">
        <v>450</v>
      </c>
      <c r="D17" s="9">
        <v>970</v>
      </c>
      <c r="E17" s="9">
        <v>504</v>
      </c>
      <c r="F17" s="9">
        <v>466</v>
      </c>
      <c r="G17" s="6">
        <v>77</v>
      </c>
      <c r="H17" s="9">
        <v>2</v>
      </c>
      <c r="I17" s="9">
        <v>2</v>
      </c>
      <c r="J17" s="9">
        <v>29</v>
      </c>
      <c r="K17" s="9">
        <v>44</v>
      </c>
      <c r="L17" s="9">
        <v>1</v>
      </c>
      <c r="M17" s="9">
        <v>3</v>
      </c>
      <c r="N17" s="9">
        <v>0</v>
      </c>
      <c r="O17" s="9">
        <v>4</v>
      </c>
      <c r="P17" s="9">
        <v>0</v>
      </c>
      <c r="Q17" s="9">
        <v>0</v>
      </c>
    </row>
    <row r="18" spans="1:17" ht="16.2">
      <c r="A18" s="5" t="s">
        <v>25</v>
      </c>
      <c r="B18" s="9">
        <v>24</v>
      </c>
      <c r="C18" s="9">
        <v>485</v>
      </c>
      <c r="D18" s="9">
        <v>1077</v>
      </c>
      <c r="E18" s="9">
        <v>545</v>
      </c>
      <c r="F18" s="9">
        <v>532</v>
      </c>
      <c r="G18" s="6">
        <v>41</v>
      </c>
      <c r="H18" s="9">
        <v>1</v>
      </c>
      <c r="I18" s="9">
        <v>1</v>
      </c>
      <c r="J18" s="9">
        <v>19</v>
      </c>
      <c r="K18" s="9">
        <v>20</v>
      </c>
      <c r="L18" s="9">
        <v>1</v>
      </c>
      <c r="M18" s="9">
        <v>2</v>
      </c>
      <c r="N18" s="9">
        <v>0</v>
      </c>
      <c r="O18" s="9">
        <v>1</v>
      </c>
      <c r="P18" s="9">
        <v>0</v>
      </c>
      <c r="Q18" s="9">
        <v>0</v>
      </c>
    </row>
    <row r="19" spans="1:17" ht="16.2">
      <c r="A19" s="5" t="s">
        <v>26</v>
      </c>
      <c r="B19" s="9">
        <v>13</v>
      </c>
      <c r="C19" s="9">
        <v>376</v>
      </c>
      <c r="D19" s="9">
        <v>839</v>
      </c>
      <c r="E19" s="9">
        <v>444</v>
      </c>
      <c r="F19" s="9">
        <v>395</v>
      </c>
      <c r="G19" s="6">
        <v>40</v>
      </c>
      <c r="H19" s="9">
        <v>3</v>
      </c>
      <c r="I19" s="9">
        <v>2</v>
      </c>
      <c r="J19" s="9">
        <v>15</v>
      </c>
      <c r="K19" s="9">
        <v>20</v>
      </c>
      <c r="L19" s="9">
        <v>1</v>
      </c>
      <c r="M19" s="9">
        <v>0</v>
      </c>
      <c r="N19" s="9">
        <v>0</v>
      </c>
      <c r="O19" s="9">
        <v>0</v>
      </c>
      <c r="P19" s="9">
        <v>1</v>
      </c>
      <c r="Q19" s="9">
        <v>0</v>
      </c>
    </row>
    <row r="20" spans="1:17" ht="16.2">
      <c r="A20" s="5" t="s">
        <v>27</v>
      </c>
      <c r="B20" s="9">
        <v>24</v>
      </c>
      <c r="C20" s="9">
        <v>702</v>
      </c>
      <c r="D20" s="9">
        <v>1537</v>
      </c>
      <c r="E20" s="9">
        <v>814</v>
      </c>
      <c r="F20" s="9">
        <v>723</v>
      </c>
      <c r="G20" s="6">
        <v>158</v>
      </c>
      <c r="H20" s="9">
        <v>2</v>
      </c>
      <c r="I20" s="9">
        <v>2</v>
      </c>
      <c r="J20" s="9">
        <v>81</v>
      </c>
      <c r="K20" s="9">
        <v>73</v>
      </c>
      <c r="L20" s="9">
        <v>2</v>
      </c>
      <c r="M20" s="9">
        <v>3</v>
      </c>
      <c r="N20" s="9">
        <v>2</v>
      </c>
      <c r="O20" s="9">
        <v>2</v>
      </c>
      <c r="P20" s="9">
        <v>0</v>
      </c>
      <c r="Q20" s="9">
        <v>0</v>
      </c>
    </row>
    <row r="21" spans="1:17" ht="16.2">
      <c r="A21" s="5" t="s">
        <v>28</v>
      </c>
      <c r="B21" s="9">
        <v>17</v>
      </c>
      <c r="C21" s="9">
        <v>447</v>
      </c>
      <c r="D21" s="9">
        <v>923</v>
      </c>
      <c r="E21" s="9">
        <v>468</v>
      </c>
      <c r="F21" s="9">
        <v>455</v>
      </c>
      <c r="G21" s="6">
        <v>62</v>
      </c>
      <c r="H21" s="9">
        <v>5</v>
      </c>
      <c r="I21" s="9">
        <v>5</v>
      </c>
      <c r="J21" s="9">
        <v>25</v>
      </c>
      <c r="K21" s="9">
        <v>27</v>
      </c>
      <c r="L21" s="9">
        <v>1</v>
      </c>
      <c r="M21" s="9">
        <v>4</v>
      </c>
      <c r="N21" s="9">
        <v>0</v>
      </c>
      <c r="O21" s="9">
        <v>3</v>
      </c>
      <c r="P21" s="9">
        <v>0</v>
      </c>
      <c r="Q21" s="9">
        <v>0</v>
      </c>
    </row>
    <row r="22" spans="1:17" ht="16.2">
      <c r="A22" s="5" t="s">
        <v>31</v>
      </c>
      <c r="B22" s="9">
        <v>26</v>
      </c>
      <c r="C22" s="9">
        <v>692</v>
      </c>
      <c r="D22" s="9">
        <v>1499</v>
      </c>
      <c r="E22" s="9">
        <v>822</v>
      </c>
      <c r="F22" s="9">
        <v>677</v>
      </c>
      <c r="G22" s="6">
        <v>45</v>
      </c>
      <c r="H22" s="9">
        <v>2</v>
      </c>
      <c r="I22" s="9">
        <v>8</v>
      </c>
      <c r="J22" s="9">
        <v>15</v>
      </c>
      <c r="K22" s="9">
        <v>20</v>
      </c>
      <c r="L22" s="9">
        <v>0</v>
      </c>
      <c r="M22" s="9">
        <v>1</v>
      </c>
      <c r="N22" s="9">
        <v>1</v>
      </c>
      <c r="O22" s="9">
        <v>2</v>
      </c>
      <c r="P22" s="9">
        <v>1</v>
      </c>
      <c r="Q22" s="9">
        <v>0</v>
      </c>
    </row>
    <row r="23" spans="1:17" ht="16.2">
      <c r="A23" s="5" t="s">
        <v>29</v>
      </c>
      <c r="B23" s="9">
        <v>7</v>
      </c>
      <c r="C23" s="9">
        <v>148</v>
      </c>
      <c r="D23" s="9">
        <v>308</v>
      </c>
      <c r="E23" s="9">
        <v>172</v>
      </c>
      <c r="F23" s="9">
        <v>136</v>
      </c>
      <c r="G23" s="6">
        <v>5</v>
      </c>
      <c r="H23" s="9">
        <v>0</v>
      </c>
      <c r="I23" s="9">
        <v>0</v>
      </c>
      <c r="J23" s="9">
        <v>4</v>
      </c>
      <c r="K23" s="9">
        <v>1</v>
      </c>
      <c r="L23" s="9">
        <v>2</v>
      </c>
      <c r="M23" s="9">
        <v>1</v>
      </c>
      <c r="N23" s="9">
        <v>1</v>
      </c>
      <c r="O23" s="9">
        <v>0</v>
      </c>
      <c r="P23" s="9">
        <v>0</v>
      </c>
      <c r="Q23" s="9">
        <v>0</v>
      </c>
    </row>
    <row r="24" spans="1:17" ht="16.2">
      <c r="A24" s="7" t="s">
        <v>30</v>
      </c>
      <c r="B24" s="8">
        <f t="shared" ref="B24:Q24" si="0">SUM(B12:B23)</f>
        <v>214</v>
      </c>
      <c r="C24" s="8">
        <f t="shared" si="0"/>
        <v>5377</v>
      </c>
      <c r="D24" s="8">
        <f t="shared" si="0"/>
        <v>11546</v>
      </c>
      <c r="E24" s="8">
        <f t="shared" si="0"/>
        <v>6207</v>
      </c>
      <c r="F24" s="8">
        <f t="shared" si="0"/>
        <v>5339</v>
      </c>
      <c r="G24" s="8">
        <f t="shared" si="0"/>
        <v>558</v>
      </c>
      <c r="H24" s="8">
        <f t="shared" si="0"/>
        <v>18</v>
      </c>
      <c r="I24" s="8">
        <f t="shared" si="0"/>
        <v>25</v>
      </c>
      <c r="J24" s="8">
        <f t="shared" si="0"/>
        <v>238</v>
      </c>
      <c r="K24" s="8">
        <f t="shared" si="0"/>
        <v>277</v>
      </c>
      <c r="L24" s="8">
        <f t="shared" si="0"/>
        <v>21</v>
      </c>
      <c r="M24" s="8">
        <f t="shared" si="0"/>
        <v>24</v>
      </c>
      <c r="N24" s="8">
        <f t="shared" si="0"/>
        <v>5</v>
      </c>
      <c r="O24" s="8">
        <f t="shared" si="0"/>
        <v>23</v>
      </c>
      <c r="P24" s="8">
        <f t="shared" si="0"/>
        <v>3</v>
      </c>
      <c r="Q24" s="8">
        <f t="shared" si="0"/>
        <v>1</v>
      </c>
    </row>
  </sheetData>
  <mergeCells count="20">
    <mergeCell ref="A6:Q6"/>
    <mergeCell ref="A1:Q1"/>
    <mergeCell ref="A2:Q2"/>
    <mergeCell ref="A3:Q3"/>
    <mergeCell ref="A4:Q4"/>
    <mergeCell ref="A5:Q5"/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4"/>
  <sheetViews>
    <sheetView zoomScale="115" zoomScaleNormal="115" workbookViewId="0">
      <selection sqref="A1:Q24"/>
    </sheetView>
  </sheetViews>
  <sheetFormatPr defaultRowHeight="15.6"/>
  <cols>
    <col min="1" max="3" width="5.75" customWidth="1"/>
    <col min="4" max="4" width="5.6640625" customWidth="1"/>
    <col min="5" max="9" width="5.75" customWidth="1"/>
    <col min="10" max="10" width="5.6640625" customWidth="1"/>
    <col min="11" max="16" width="5.75" customWidth="1"/>
    <col min="17" max="17" width="5.4140625" customWidth="1"/>
  </cols>
  <sheetData>
    <row r="1" spans="1:17" ht="28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4.6">
      <c r="A2" s="14" t="s">
        <v>86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19.8">
      <c r="A3" s="12" t="s">
        <v>87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9.8">
      <c r="A4" s="12" t="s">
        <v>88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8">
      <c r="A5" s="12" t="s">
        <v>51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19.8">
      <c r="A6" s="12" t="s">
        <v>89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9.8">
      <c r="A7" s="12" t="s">
        <v>73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19.8">
      <c r="A8" s="12" t="s">
        <v>46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ht="19.8">
      <c r="A9" s="12" t="s">
        <v>90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16.2" customHeight="1">
      <c r="A10" s="11" t="s">
        <v>1</v>
      </c>
      <c r="B10" s="10" t="s">
        <v>2</v>
      </c>
      <c r="C10" s="10" t="s">
        <v>3</v>
      </c>
      <c r="D10" s="1" t="s">
        <v>4</v>
      </c>
      <c r="E10" s="10" t="s">
        <v>5</v>
      </c>
      <c r="F10" s="10" t="s">
        <v>6</v>
      </c>
      <c r="G10" s="2" t="s">
        <v>7</v>
      </c>
      <c r="H10" s="2" t="s">
        <v>8</v>
      </c>
      <c r="I10" s="2" t="s">
        <v>8</v>
      </c>
      <c r="J10" s="2" t="s">
        <v>9</v>
      </c>
      <c r="K10" s="2" t="s">
        <v>9</v>
      </c>
      <c r="L10" s="10" t="s">
        <v>10</v>
      </c>
      <c r="M10" s="10" t="s">
        <v>11</v>
      </c>
      <c r="N10" s="10" t="s">
        <v>12</v>
      </c>
      <c r="O10" s="10" t="s">
        <v>13</v>
      </c>
      <c r="P10" s="11" t="s">
        <v>14</v>
      </c>
      <c r="Q10" s="11" t="s">
        <v>15</v>
      </c>
    </row>
    <row r="11" spans="1:17" ht="16.2" customHeight="1">
      <c r="A11" s="11"/>
      <c r="B11" s="10"/>
      <c r="C11" s="10"/>
      <c r="D11" s="3" t="s">
        <v>16</v>
      </c>
      <c r="E11" s="10"/>
      <c r="F11" s="10"/>
      <c r="G11" s="4" t="s">
        <v>16</v>
      </c>
      <c r="H11" s="4" t="s">
        <v>17</v>
      </c>
      <c r="I11" s="4" t="s">
        <v>18</v>
      </c>
      <c r="J11" s="4" t="s">
        <v>17</v>
      </c>
      <c r="K11" s="4" t="s">
        <v>18</v>
      </c>
      <c r="L11" s="10"/>
      <c r="M11" s="10"/>
      <c r="N11" s="10"/>
      <c r="O11" s="10"/>
      <c r="P11" s="11"/>
      <c r="Q11" s="11"/>
    </row>
    <row r="12" spans="1:17" ht="16.2">
      <c r="A12" s="5" t="s">
        <v>19</v>
      </c>
      <c r="B12" s="9">
        <v>11</v>
      </c>
      <c r="C12" s="9">
        <v>338</v>
      </c>
      <c r="D12" s="9">
        <v>706</v>
      </c>
      <c r="E12" s="9">
        <v>422</v>
      </c>
      <c r="F12" s="9">
        <v>284</v>
      </c>
      <c r="G12" s="6">
        <v>3</v>
      </c>
      <c r="H12" s="9">
        <v>1</v>
      </c>
      <c r="I12" s="9">
        <v>0</v>
      </c>
      <c r="J12" s="9">
        <v>2</v>
      </c>
      <c r="K12" s="9">
        <v>0</v>
      </c>
      <c r="L12" s="9">
        <v>2</v>
      </c>
      <c r="M12" s="9">
        <v>0</v>
      </c>
      <c r="N12" s="9">
        <v>0</v>
      </c>
      <c r="O12" s="9">
        <v>1</v>
      </c>
      <c r="P12" s="9">
        <v>0</v>
      </c>
      <c r="Q12" s="9">
        <v>0</v>
      </c>
    </row>
    <row r="13" spans="1:17" ht="16.2">
      <c r="A13" s="5" t="s">
        <v>20</v>
      </c>
      <c r="B13" s="9">
        <v>12</v>
      </c>
      <c r="C13" s="9">
        <v>296</v>
      </c>
      <c r="D13" s="9">
        <v>669</v>
      </c>
      <c r="E13" s="9">
        <v>377</v>
      </c>
      <c r="F13" s="9">
        <v>292</v>
      </c>
      <c r="G13" s="6">
        <v>19</v>
      </c>
      <c r="H13" s="9">
        <v>1</v>
      </c>
      <c r="I13" s="9">
        <v>3</v>
      </c>
      <c r="J13" s="9">
        <v>8</v>
      </c>
      <c r="K13" s="9">
        <v>7</v>
      </c>
      <c r="L13" s="9">
        <v>0</v>
      </c>
      <c r="M13" s="9">
        <v>0</v>
      </c>
      <c r="N13" s="9">
        <v>0</v>
      </c>
      <c r="O13" s="9">
        <v>1</v>
      </c>
      <c r="P13" s="9">
        <v>0</v>
      </c>
      <c r="Q13" s="9">
        <v>0</v>
      </c>
    </row>
    <row r="14" spans="1:17" ht="16.2">
      <c r="A14" s="5" t="s">
        <v>21</v>
      </c>
      <c r="B14" s="9">
        <v>10</v>
      </c>
      <c r="C14" s="9">
        <v>289</v>
      </c>
      <c r="D14" s="9">
        <v>618</v>
      </c>
      <c r="E14" s="9">
        <v>338</v>
      </c>
      <c r="F14" s="9">
        <v>280</v>
      </c>
      <c r="G14" s="6">
        <v>1</v>
      </c>
      <c r="H14" s="9">
        <v>0</v>
      </c>
      <c r="I14" s="9">
        <v>0</v>
      </c>
      <c r="J14" s="9">
        <v>0</v>
      </c>
      <c r="K14" s="9">
        <v>1</v>
      </c>
      <c r="L14" s="9">
        <v>0</v>
      </c>
      <c r="M14" s="9">
        <v>4</v>
      </c>
      <c r="N14" s="9">
        <v>0</v>
      </c>
      <c r="O14" s="9">
        <v>0</v>
      </c>
      <c r="P14" s="9">
        <v>0</v>
      </c>
      <c r="Q14" s="9">
        <v>0</v>
      </c>
    </row>
    <row r="15" spans="1:17" ht="16.2">
      <c r="A15" s="5" t="s">
        <v>22</v>
      </c>
      <c r="B15" s="9">
        <v>23</v>
      </c>
      <c r="C15" s="9">
        <v>494</v>
      </c>
      <c r="D15" s="9">
        <v>969</v>
      </c>
      <c r="E15" s="9">
        <v>541</v>
      </c>
      <c r="F15" s="9">
        <v>428</v>
      </c>
      <c r="G15" s="6">
        <v>4</v>
      </c>
      <c r="H15" s="9">
        <v>1</v>
      </c>
      <c r="I15" s="9">
        <v>0</v>
      </c>
      <c r="J15" s="9">
        <v>1</v>
      </c>
      <c r="K15" s="9">
        <v>2</v>
      </c>
      <c r="L15" s="9">
        <v>1</v>
      </c>
      <c r="M15" s="9">
        <v>1</v>
      </c>
      <c r="N15" s="9">
        <v>1</v>
      </c>
      <c r="O15" s="9">
        <v>4</v>
      </c>
      <c r="P15" s="9">
        <v>0</v>
      </c>
      <c r="Q15" s="9">
        <v>0</v>
      </c>
    </row>
    <row r="16" spans="1:17" ht="16.2">
      <c r="A16" s="5" t="s">
        <v>23</v>
      </c>
      <c r="B16" s="9">
        <v>26</v>
      </c>
      <c r="C16" s="9">
        <v>659</v>
      </c>
      <c r="D16" s="9">
        <v>1434</v>
      </c>
      <c r="E16" s="9">
        <v>764</v>
      </c>
      <c r="F16" s="9">
        <v>670</v>
      </c>
      <c r="G16" s="6">
        <v>98</v>
      </c>
      <c r="H16" s="9">
        <v>0</v>
      </c>
      <c r="I16" s="9">
        <v>2</v>
      </c>
      <c r="J16" s="9">
        <v>38</v>
      </c>
      <c r="K16" s="9">
        <v>58</v>
      </c>
      <c r="L16" s="9">
        <v>8</v>
      </c>
      <c r="M16" s="9">
        <v>5</v>
      </c>
      <c r="N16" s="9">
        <v>0</v>
      </c>
      <c r="O16" s="9">
        <v>2</v>
      </c>
      <c r="P16" s="9">
        <v>1</v>
      </c>
      <c r="Q16" s="9">
        <v>0</v>
      </c>
    </row>
    <row r="17" spans="1:17" ht="16.2">
      <c r="A17" s="5" t="s">
        <v>24</v>
      </c>
      <c r="B17" s="9">
        <v>21</v>
      </c>
      <c r="C17" s="9">
        <v>452</v>
      </c>
      <c r="D17" s="9">
        <v>977</v>
      </c>
      <c r="E17" s="9">
        <v>508</v>
      </c>
      <c r="F17" s="9">
        <v>469</v>
      </c>
      <c r="G17" s="6">
        <v>78</v>
      </c>
      <c r="H17" s="9">
        <v>2</v>
      </c>
      <c r="I17" s="9">
        <v>2</v>
      </c>
      <c r="J17" s="9">
        <v>30</v>
      </c>
      <c r="K17" s="9">
        <v>44</v>
      </c>
      <c r="L17" s="9">
        <v>4</v>
      </c>
      <c r="M17" s="9">
        <v>1</v>
      </c>
      <c r="N17" s="9">
        <v>0</v>
      </c>
      <c r="O17" s="9">
        <v>1</v>
      </c>
      <c r="P17" s="9">
        <v>0</v>
      </c>
      <c r="Q17" s="9">
        <v>0</v>
      </c>
    </row>
    <row r="18" spans="1:17" ht="16.2">
      <c r="A18" s="5" t="s">
        <v>25</v>
      </c>
      <c r="B18" s="9">
        <v>24</v>
      </c>
      <c r="C18" s="9">
        <v>481</v>
      </c>
      <c r="D18" s="9">
        <v>1078</v>
      </c>
      <c r="E18" s="9">
        <v>545</v>
      </c>
      <c r="F18" s="9">
        <v>533</v>
      </c>
      <c r="G18" s="6">
        <v>41</v>
      </c>
      <c r="H18" s="9">
        <v>1</v>
      </c>
      <c r="I18" s="9">
        <v>1</v>
      </c>
      <c r="J18" s="9">
        <v>19</v>
      </c>
      <c r="K18" s="9">
        <v>20</v>
      </c>
      <c r="L18" s="9">
        <v>2</v>
      </c>
      <c r="M18" s="9">
        <v>3</v>
      </c>
      <c r="N18" s="9">
        <v>0</v>
      </c>
      <c r="O18" s="9">
        <v>1</v>
      </c>
      <c r="P18" s="9">
        <v>0</v>
      </c>
      <c r="Q18" s="9">
        <v>0</v>
      </c>
    </row>
    <row r="19" spans="1:17" ht="16.2">
      <c r="A19" s="5" t="s">
        <v>26</v>
      </c>
      <c r="B19" s="9">
        <v>13</v>
      </c>
      <c r="C19" s="9">
        <v>376</v>
      </c>
      <c r="D19" s="9">
        <v>840</v>
      </c>
      <c r="E19" s="9">
        <v>444</v>
      </c>
      <c r="F19" s="9">
        <v>396</v>
      </c>
      <c r="G19" s="6">
        <v>40</v>
      </c>
      <c r="H19" s="9">
        <v>3</v>
      </c>
      <c r="I19" s="9">
        <v>2</v>
      </c>
      <c r="J19" s="9">
        <v>15</v>
      </c>
      <c r="K19" s="9">
        <v>20</v>
      </c>
      <c r="L19" s="9">
        <v>2</v>
      </c>
      <c r="M19" s="9">
        <v>1</v>
      </c>
      <c r="N19" s="9">
        <v>0</v>
      </c>
      <c r="O19" s="9">
        <v>2</v>
      </c>
      <c r="P19" s="9">
        <v>0</v>
      </c>
      <c r="Q19" s="9">
        <v>0</v>
      </c>
    </row>
    <row r="20" spans="1:17" ht="16.2">
      <c r="A20" s="5" t="s">
        <v>27</v>
      </c>
      <c r="B20" s="9">
        <v>24</v>
      </c>
      <c r="C20" s="9">
        <v>696</v>
      </c>
      <c r="D20" s="9">
        <v>1534</v>
      </c>
      <c r="E20" s="9">
        <v>810</v>
      </c>
      <c r="F20" s="9">
        <v>724</v>
      </c>
      <c r="G20" s="6">
        <v>158</v>
      </c>
      <c r="H20" s="9">
        <v>2</v>
      </c>
      <c r="I20" s="9">
        <v>2</v>
      </c>
      <c r="J20" s="9">
        <v>81</v>
      </c>
      <c r="K20" s="9">
        <v>73</v>
      </c>
      <c r="L20" s="9">
        <v>2</v>
      </c>
      <c r="M20" s="9">
        <v>2</v>
      </c>
      <c r="N20" s="9">
        <v>1</v>
      </c>
      <c r="O20" s="9">
        <v>1</v>
      </c>
      <c r="P20" s="9">
        <v>0</v>
      </c>
      <c r="Q20" s="9">
        <v>0</v>
      </c>
    </row>
    <row r="21" spans="1:17" ht="16.2">
      <c r="A21" s="5" t="s">
        <v>28</v>
      </c>
      <c r="B21" s="9">
        <v>17</v>
      </c>
      <c r="C21" s="9">
        <v>448</v>
      </c>
      <c r="D21" s="9">
        <v>930</v>
      </c>
      <c r="E21" s="9">
        <v>470</v>
      </c>
      <c r="F21" s="9">
        <v>460</v>
      </c>
      <c r="G21" s="6">
        <v>62</v>
      </c>
      <c r="H21" s="9">
        <v>5</v>
      </c>
      <c r="I21" s="9">
        <v>5</v>
      </c>
      <c r="J21" s="9">
        <v>25</v>
      </c>
      <c r="K21" s="9">
        <v>27</v>
      </c>
      <c r="L21" s="9">
        <v>3</v>
      </c>
      <c r="M21" s="9">
        <v>3</v>
      </c>
      <c r="N21" s="9">
        <v>0</v>
      </c>
      <c r="O21" s="9">
        <v>1</v>
      </c>
      <c r="P21" s="9">
        <v>1</v>
      </c>
      <c r="Q21" s="9">
        <v>0</v>
      </c>
    </row>
    <row r="22" spans="1:17" ht="16.2">
      <c r="A22" s="5" t="s">
        <v>31</v>
      </c>
      <c r="B22" s="9">
        <v>26</v>
      </c>
      <c r="C22" s="9">
        <v>691</v>
      </c>
      <c r="D22" s="9">
        <v>1505</v>
      </c>
      <c r="E22" s="9">
        <v>825</v>
      </c>
      <c r="F22" s="9">
        <v>680</v>
      </c>
      <c r="G22" s="6">
        <v>45</v>
      </c>
      <c r="H22" s="9">
        <v>2</v>
      </c>
      <c r="I22" s="9">
        <v>8</v>
      </c>
      <c r="J22" s="9">
        <v>15</v>
      </c>
      <c r="K22" s="9">
        <v>20</v>
      </c>
      <c r="L22" s="9">
        <v>3</v>
      </c>
      <c r="M22" s="9">
        <v>5</v>
      </c>
      <c r="N22" s="9">
        <v>1</v>
      </c>
      <c r="O22" s="9">
        <v>2</v>
      </c>
      <c r="P22" s="9">
        <v>0</v>
      </c>
      <c r="Q22" s="9">
        <v>1</v>
      </c>
    </row>
    <row r="23" spans="1:17" ht="16.2">
      <c r="A23" s="5" t="s">
        <v>29</v>
      </c>
      <c r="B23" s="9">
        <v>7</v>
      </c>
      <c r="C23" s="9">
        <v>148</v>
      </c>
      <c r="D23" s="9">
        <v>307</v>
      </c>
      <c r="E23" s="9">
        <v>171</v>
      </c>
      <c r="F23" s="9">
        <v>136</v>
      </c>
      <c r="G23" s="6">
        <v>5</v>
      </c>
      <c r="H23" s="9">
        <v>0</v>
      </c>
      <c r="I23" s="9">
        <v>0</v>
      </c>
      <c r="J23" s="9">
        <v>4</v>
      </c>
      <c r="K23" s="9">
        <v>1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</row>
    <row r="24" spans="1:17" ht="16.2">
      <c r="A24" s="7" t="s">
        <v>30</v>
      </c>
      <c r="B24" s="8">
        <f t="shared" ref="B24:Q24" si="0">SUM(B12:B23)</f>
        <v>214</v>
      </c>
      <c r="C24" s="8">
        <f t="shared" si="0"/>
        <v>5368</v>
      </c>
      <c r="D24" s="8">
        <f t="shared" si="0"/>
        <v>11567</v>
      </c>
      <c r="E24" s="8">
        <f t="shared" si="0"/>
        <v>6215</v>
      </c>
      <c r="F24" s="8">
        <f t="shared" si="0"/>
        <v>5352</v>
      </c>
      <c r="G24" s="8">
        <f t="shared" si="0"/>
        <v>554</v>
      </c>
      <c r="H24" s="8">
        <f t="shared" si="0"/>
        <v>18</v>
      </c>
      <c r="I24" s="8">
        <f t="shared" si="0"/>
        <v>25</v>
      </c>
      <c r="J24" s="8">
        <f t="shared" si="0"/>
        <v>238</v>
      </c>
      <c r="K24" s="8">
        <f t="shared" si="0"/>
        <v>273</v>
      </c>
      <c r="L24" s="8">
        <f t="shared" si="0"/>
        <v>27</v>
      </c>
      <c r="M24" s="8">
        <f t="shared" si="0"/>
        <v>25</v>
      </c>
      <c r="N24" s="8">
        <f t="shared" si="0"/>
        <v>3</v>
      </c>
      <c r="O24" s="8">
        <f t="shared" si="0"/>
        <v>16</v>
      </c>
      <c r="P24" s="8">
        <f t="shared" si="0"/>
        <v>2</v>
      </c>
      <c r="Q24" s="8">
        <f t="shared" si="0"/>
        <v>1</v>
      </c>
    </row>
  </sheetData>
  <mergeCells count="20"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  <mergeCell ref="A6:Q6"/>
    <mergeCell ref="A1:Q1"/>
    <mergeCell ref="A2:Q2"/>
    <mergeCell ref="A3:Q3"/>
    <mergeCell ref="A4:Q4"/>
    <mergeCell ref="A5:Q5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4"/>
  <sheetViews>
    <sheetView topLeftCell="A4" zoomScale="115" zoomScaleNormal="115" workbookViewId="0">
      <selection activeCell="N24" sqref="N24"/>
    </sheetView>
  </sheetViews>
  <sheetFormatPr defaultRowHeight="15.6"/>
  <cols>
    <col min="1" max="3" width="5.75" customWidth="1"/>
    <col min="4" max="4" width="5.6640625" customWidth="1"/>
    <col min="5" max="9" width="5.75" customWidth="1"/>
    <col min="10" max="10" width="5.6640625" customWidth="1"/>
    <col min="11" max="16" width="5.75" customWidth="1"/>
    <col min="17" max="17" width="5.4140625" customWidth="1"/>
  </cols>
  <sheetData>
    <row r="1" spans="1:17" ht="28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4.6">
      <c r="A2" s="14" t="s">
        <v>81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19.8">
      <c r="A3" s="12" t="s">
        <v>82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9.8">
      <c r="A4" s="12" t="s">
        <v>83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8">
      <c r="A5" s="12" t="s">
        <v>84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19.8">
      <c r="A6" s="12" t="s">
        <v>79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9.8">
      <c r="A7" s="12" t="s">
        <v>73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19.8">
      <c r="A8" s="12" t="s">
        <v>46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ht="19.8">
      <c r="A9" s="12" t="s">
        <v>85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16.2" customHeight="1">
      <c r="A10" s="11" t="s">
        <v>1</v>
      </c>
      <c r="B10" s="10" t="s">
        <v>2</v>
      </c>
      <c r="C10" s="10" t="s">
        <v>3</v>
      </c>
      <c r="D10" s="1" t="s">
        <v>4</v>
      </c>
      <c r="E10" s="10" t="s">
        <v>5</v>
      </c>
      <c r="F10" s="10" t="s">
        <v>6</v>
      </c>
      <c r="G10" s="2" t="s">
        <v>7</v>
      </c>
      <c r="H10" s="2" t="s">
        <v>8</v>
      </c>
      <c r="I10" s="2" t="s">
        <v>8</v>
      </c>
      <c r="J10" s="2" t="s">
        <v>9</v>
      </c>
      <c r="K10" s="2" t="s">
        <v>9</v>
      </c>
      <c r="L10" s="10" t="s">
        <v>10</v>
      </c>
      <c r="M10" s="10" t="s">
        <v>11</v>
      </c>
      <c r="N10" s="10" t="s">
        <v>12</v>
      </c>
      <c r="O10" s="10" t="s">
        <v>13</v>
      </c>
      <c r="P10" s="11" t="s">
        <v>14</v>
      </c>
      <c r="Q10" s="11" t="s">
        <v>15</v>
      </c>
    </row>
    <row r="11" spans="1:17" ht="16.2" customHeight="1">
      <c r="A11" s="11"/>
      <c r="B11" s="10"/>
      <c r="C11" s="10"/>
      <c r="D11" s="3" t="s">
        <v>16</v>
      </c>
      <c r="E11" s="10"/>
      <c r="F11" s="10"/>
      <c r="G11" s="4" t="s">
        <v>16</v>
      </c>
      <c r="H11" s="4" t="s">
        <v>17</v>
      </c>
      <c r="I11" s="4" t="s">
        <v>18</v>
      </c>
      <c r="J11" s="4" t="s">
        <v>17</v>
      </c>
      <c r="K11" s="4" t="s">
        <v>18</v>
      </c>
      <c r="L11" s="10"/>
      <c r="M11" s="10"/>
      <c r="N11" s="10"/>
      <c r="O11" s="10"/>
      <c r="P11" s="11"/>
      <c r="Q11" s="11"/>
    </row>
    <row r="12" spans="1:17" ht="16.2">
      <c r="A12" s="5" t="s">
        <v>19</v>
      </c>
      <c r="B12" s="9">
        <v>11</v>
      </c>
      <c r="C12" s="9">
        <v>335</v>
      </c>
      <c r="D12" s="9">
        <v>705</v>
      </c>
      <c r="E12" s="9">
        <v>421</v>
      </c>
      <c r="F12" s="9">
        <v>284</v>
      </c>
      <c r="G12" s="6">
        <v>3</v>
      </c>
      <c r="H12" s="9">
        <v>1</v>
      </c>
      <c r="I12" s="9">
        <v>0</v>
      </c>
      <c r="J12" s="9">
        <v>2</v>
      </c>
      <c r="K12" s="9">
        <v>0</v>
      </c>
      <c r="L12" s="9">
        <v>1</v>
      </c>
      <c r="M12" s="9">
        <v>1</v>
      </c>
      <c r="N12" s="9">
        <v>0</v>
      </c>
      <c r="O12" s="9">
        <v>1</v>
      </c>
      <c r="P12" s="9">
        <v>0</v>
      </c>
      <c r="Q12" s="9">
        <v>0</v>
      </c>
    </row>
    <row r="13" spans="1:17" ht="16.2">
      <c r="A13" s="5" t="s">
        <v>20</v>
      </c>
      <c r="B13" s="9">
        <v>12</v>
      </c>
      <c r="C13" s="9">
        <v>296</v>
      </c>
      <c r="D13" s="9">
        <v>670</v>
      </c>
      <c r="E13" s="9">
        <v>377</v>
      </c>
      <c r="F13" s="9">
        <v>293</v>
      </c>
      <c r="G13" s="6">
        <v>19</v>
      </c>
      <c r="H13" s="9">
        <v>1</v>
      </c>
      <c r="I13" s="9">
        <v>3</v>
      </c>
      <c r="J13" s="9">
        <v>8</v>
      </c>
      <c r="K13" s="9">
        <v>7</v>
      </c>
      <c r="L13" s="9">
        <v>1</v>
      </c>
      <c r="M13" s="9">
        <v>1</v>
      </c>
      <c r="N13" s="9">
        <v>1</v>
      </c>
      <c r="O13" s="9">
        <v>2</v>
      </c>
      <c r="P13" s="9">
        <v>0</v>
      </c>
      <c r="Q13" s="9">
        <v>0</v>
      </c>
    </row>
    <row r="14" spans="1:17" ht="16.2">
      <c r="A14" s="5" t="s">
        <v>21</v>
      </c>
      <c r="B14" s="9">
        <v>10</v>
      </c>
      <c r="C14" s="9">
        <v>288</v>
      </c>
      <c r="D14" s="9">
        <v>622</v>
      </c>
      <c r="E14" s="9">
        <v>340</v>
      </c>
      <c r="F14" s="9">
        <v>282</v>
      </c>
      <c r="G14" s="6">
        <v>1</v>
      </c>
      <c r="H14" s="9">
        <v>0</v>
      </c>
      <c r="I14" s="9">
        <v>0</v>
      </c>
      <c r="J14" s="9">
        <v>0</v>
      </c>
      <c r="K14" s="9">
        <v>1</v>
      </c>
      <c r="L14" s="9">
        <v>0</v>
      </c>
      <c r="M14" s="9">
        <v>1</v>
      </c>
      <c r="N14" s="9">
        <v>0</v>
      </c>
      <c r="O14" s="9">
        <v>0</v>
      </c>
      <c r="P14" s="9">
        <v>1</v>
      </c>
      <c r="Q14" s="9">
        <v>0</v>
      </c>
    </row>
    <row r="15" spans="1:17" ht="16.2">
      <c r="A15" s="5" t="s">
        <v>22</v>
      </c>
      <c r="B15" s="9">
        <v>23</v>
      </c>
      <c r="C15" s="9">
        <v>494</v>
      </c>
      <c r="D15" s="9">
        <v>972</v>
      </c>
      <c r="E15" s="9">
        <v>542</v>
      </c>
      <c r="F15" s="9">
        <v>430</v>
      </c>
      <c r="G15" s="6">
        <v>4</v>
      </c>
      <c r="H15" s="9">
        <v>1</v>
      </c>
      <c r="I15" s="9">
        <v>0</v>
      </c>
      <c r="J15" s="9">
        <v>1</v>
      </c>
      <c r="K15" s="9">
        <v>2</v>
      </c>
      <c r="L15" s="9">
        <v>1</v>
      </c>
      <c r="M15" s="9">
        <v>1</v>
      </c>
      <c r="N15" s="9">
        <v>0</v>
      </c>
      <c r="O15" s="9">
        <v>1</v>
      </c>
      <c r="P15" s="9">
        <v>0</v>
      </c>
      <c r="Q15" s="9">
        <v>0</v>
      </c>
    </row>
    <row r="16" spans="1:17" ht="16.2">
      <c r="A16" s="5" t="s">
        <v>23</v>
      </c>
      <c r="B16" s="9">
        <v>26</v>
      </c>
      <c r="C16" s="9">
        <v>655</v>
      </c>
      <c r="D16" s="9">
        <v>1432</v>
      </c>
      <c r="E16" s="9">
        <v>759</v>
      </c>
      <c r="F16" s="9">
        <v>673</v>
      </c>
      <c r="G16" s="6">
        <v>97</v>
      </c>
      <c r="H16" s="9">
        <v>0</v>
      </c>
      <c r="I16" s="9">
        <v>2</v>
      </c>
      <c r="J16" s="9">
        <v>37</v>
      </c>
      <c r="K16" s="9">
        <v>58</v>
      </c>
      <c r="L16" s="9">
        <v>6</v>
      </c>
      <c r="M16" s="9">
        <v>2</v>
      </c>
      <c r="N16" s="9">
        <v>1</v>
      </c>
      <c r="O16" s="9">
        <v>4</v>
      </c>
      <c r="P16" s="9">
        <v>1</v>
      </c>
      <c r="Q16" s="9">
        <v>0</v>
      </c>
    </row>
    <row r="17" spans="1:17" ht="16.2">
      <c r="A17" s="5" t="s">
        <v>24</v>
      </c>
      <c r="B17" s="9">
        <v>21</v>
      </c>
      <c r="C17" s="9">
        <v>452</v>
      </c>
      <c r="D17" s="9">
        <v>977</v>
      </c>
      <c r="E17" s="9">
        <v>508</v>
      </c>
      <c r="F17" s="9">
        <v>469</v>
      </c>
      <c r="G17" s="6">
        <v>77</v>
      </c>
      <c r="H17" s="9">
        <v>2</v>
      </c>
      <c r="I17" s="9">
        <v>2</v>
      </c>
      <c r="J17" s="9">
        <v>30</v>
      </c>
      <c r="K17" s="9">
        <v>43</v>
      </c>
      <c r="L17" s="9">
        <v>3</v>
      </c>
      <c r="M17" s="9">
        <v>1</v>
      </c>
      <c r="N17" s="9">
        <v>0</v>
      </c>
      <c r="O17" s="9">
        <v>0</v>
      </c>
      <c r="P17" s="9">
        <v>0</v>
      </c>
      <c r="Q17" s="9">
        <v>0</v>
      </c>
    </row>
    <row r="18" spans="1:17" ht="16.2">
      <c r="A18" s="5" t="s">
        <v>25</v>
      </c>
      <c r="B18" s="9">
        <v>24</v>
      </c>
      <c r="C18" s="9">
        <v>478</v>
      </c>
      <c r="D18" s="9">
        <v>1080</v>
      </c>
      <c r="E18" s="9">
        <v>544</v>
      </c>
      <c r="F18" s="9">
        <v>536</v>
      </c>
      <c r="G18" s="6">
        <v>41</v>
      </c>
      <c r="H18" s="9">
        <v>1</v>
      </c>
      <c r="I18" s="9">
        <v>1</v>
      </c>
      <c r="J18" s="9">
        <v>19</v>
      </c>
      <c r="K18" s="9">
        <v>20</v>
      </c>
      <c r="L18" s="9">
        <v>7</v>
      </c>
      <c r="M18" s="9">
        <v>2</v>
      </c>
      <c r="N18" s="9">
        <v>0</v>
      </c>
      <c r="O18" s="9">
        <v>2</v>
      </c>
      <c r="P18" s="9">
        <v>0</v>
      </c>
      <c r="Q18" s="9">
        <v>0</v>
      </c>
    </row>
    <row r="19" spans="1:17" ht="16.2">
      <c r="A19" s="5" t="s">
        <v>26</v>
      </c>
      <c r="B19" s="9">
        <v>13</v>
      </c>
      <c r="C19" s="9">
        <v>376</v>
      </c>
      <c r="D19" s="9">
        <v>841</v>
      </c>
      <c r="E19" s="9">
        <v>444</v>
      </c>
      <c r="F19" s="9">
        <v>397</v>
      </c>
      <c r="G19" s="6">
        <v>40</v>
      </c>
      <c r="H19" s="9">
        <v>3</v>
      </c>
      <c r="I19" s="9">
        <v>2</v>
      </c>
      <c r="J19" s="9">
        <v>15</v>
      </c>
      <c r="K19" s="9">
        <v>20</v>
      </c>
      <c r="L19" s="9">
        <v>2</v>
      </c>
      <c r="M19" s="9">
        <v>2</v>
      </c>
      <c r="N19" s="9">
        <v>1</v>
      </c>
      <c r="O19" s="9">
        <v>1</v>
      </c>
      <c r="P19" s="9">
        <v>0</v>
      </c>
      <c r="Q19" s="9">
        <v>0</v>
      </c>
    </row>
    <row r="20" spans="1:17" ht="16.2">
      <c r="A20" s="5" t="s">
        <v>27</v>
      </c>
      <c r="B20" s="9">
        <v>24</v>
      </c>
      <c r="C20" s="9">
        <v>692</v>
      </c>
      <c r="D20" s="9">
        <v>1532</v>
      </c>
      <c r="E20" s="9">
        <v>810</v>
      </c>
      <c r="F20" s="9">
        <v>722</v>
      </c>
      <c r="G20" s="6">
        <v>159</v>
      </c>
      <c r="H20" s="9">
        <v>2</v>
      </c>
      <c r="I20" s="9">
        <v>2</v>
      </c>
      <c r="J20" s="9">
        <v>81</v>
      </c>
      <c r="K20" s="9">
        <v>74</v>
      </c>
      <c r="L20" s="9">
        <v>6</v>
      </c>
      <c r="M20" s="9">
        <v>4</v>
      </c>
      <c r="N20" s="9">
        <v>1</v>
      </c>
      <c r="O20" s="9">
        <v>3</v>
      </c>
      <c r="P20" s="9">
        <v>0</v>
      </c>
      <c r="Q20" s="9">
        <v>0</v>
      </c>
    </row>
    <row r="21" spans="1:17" ht="16.2">
      <c r="A21" s="5" t="s">
        <v>28</v>
      </c>
      <c r="B21" s="9">
        <v>17</v>
      </c>
      <c r="C21" s="9">
        <v>450</v>
      </c>
      <c r="D21" s="9">
        <v>932</v>
      </c>
      <c r="E21" s="9">
        <v>471</v>
      </c>
      <c r="F21" s="9">
        <v>461</v>
      </c>
      <c r="G21" s="6">
        <v>59</v>
      </c>
      <c r="H21" s="9">
        <v>4</v>
      </c>
      <c r="I21" s="9">
        <v>5</v>
      </c>
      <c r="J21" s="9">
        <v>25</v>
      </c>
      <c r="K21" s="9">
        <v>25</v>
      </c>
      <c r="L21" s="9">
        <v>4</v>
      </c>
      <c r="M21" s="9">
        <v>2</v>
      </c>
      <c r="N21" s="9">
        <v>0</v>
      </c>
      <c r="O21" s="9">
        <v>1</v>
      </c>
      <c r="P21" s="9">
        <v>0</v>
      </c>
      <c r="Q21" s="9">
        <v>0</v>
      </c>
    </row>
    <row r="22" spans="1:17" ht="16.2">
      <c r="A22" s="5" t="s">
        <v>31</v>
      </c>
      <c r="B22" s="9">
        <v>26</v>
      </c>
      <c r="C22" s="9">
        <v>687</v>
      </c>
      <c r="D22" s="9">
        <v>1508</v>
      </c>
      <c r="E22" s="9">
        <v>827</v>
      </c>
      <c r="F22" s="9">
        <v>681</v>
      </c>
      <c r="G22" s="6">
        <v>45</v>
      </c>
      <c r="H22" s="9">
        <v>2</v>
      </c>
      <c r="I22" s="9">
        <v>8</v>
      </c>
      <c r="J22" s="9">
        <v>15</v>
      </c>
      <c r="K22" s="9">
        <v>20</v>
      </c>
      <c r="L22" s="9">
        <v>8</v>
      </c>
      <c r="M22" s="9">
        <v>1</v>
      </c>
      <c r="N22" s="9">
        <v>1</v>
      </c>
      <c r="O22" s="9">
        <v>3</v>
      </c>
      <c r="P22" s="9">
        <v>0</v>
      </c>
      <c r="Q22" s="9">
        <v>1</v>
      </c>
    </row>
    <row r="23" spans="1:17" ht="16.2">
      <c r="A23" s="5" t="s">
        <v>29</v>
      </c>
      <c r="B23" s="9">
        <v>7</v>
      </c>
      <c r="C23" s="9">
        <v>148</v>
      </c>
      <c r="D23" s="9">
        <v>307</v>
      </c>
      <c r="E23" s="9">
        <v>171</v>
      </c>
      <c r="F23" s="9">
        <v>136</v>
      </c>
      <c r="G23" s="6">
        <v>5</v>
      </c>
      <c r="H23" s="9">
        <v>0</v>
      </c>
      <c r="I23" s="9">
        <v>0</v>
      </c>
      <c r="J23" s="9">
        <v>4</v>
      </c>
      <c r="K23" s="9">
        <v>1</v>
      </c>
      <c r="L23" s="9">
        <v>0</v>
      </c>
      <c r="M23" s="9">
        <v>1</v>
      </c>
      <c r="N23" s="9">
        <v>0</v>
      </c>
      <c r="O23" s="9">
        <v>0</v>
      </c>
      <c r="P23" s="9">
        <v>0</v>
      </c>
      <c r="Q23" s="9">
        <v>0</v>
      </c>
    </row>
    <row r="24" spans="1:17" ht="16.2">
      <c r="A24" s="7" t="s">
        <v>30</v>
      </c>
      <c r="B24" s="8">
        <f t="shared" ref="B24:Q24" si="0">SUM(B12:B23)</f>
        <v>214</v>
      </c>
      <c r="C24" s="8">
        <f t="shared" si="0"/>
        <v>5351</v>
      </c>
      <c r="D24" s="8">
        <f t="shared" si="0"/>
        <v>11578</v>
      </c>
      <c r="E24" s="8">
        <f t="shared" si="0"/>
        <v>6214</v>
      </c>
      <c r="F24" s="8">
        <f t="shared" si="0"/>
        <v>5364</v>
      </c>
      <c r="G24" s="8">
        <f t="shared" si="0"/>
        <v>550</v>
      </c>
      <c r="H24" s="8">
        <f t="shared" si="0"/>
        <v>17</v>
      </c>
      <c r="I24" s="8">
        <f t="shared" si="0"/>
        <v>25</v>
      </c>
      <c r="J24" s="8">
        <f t="shared" si="0"/>
        <v>237</v>
      </c>
      <c r="K24" s="8">
        <f t="shared" si="0"/>
        <v>271</v>
      </c>
      <c r="L24" s="8">
        <f t="shared" si="0"/>
        <v>39</v>
      </c>
      <c r="M24" s="8">
        <f t="shared" si="0"/>
        <v>19</v>
      </c>
      <c r="N24" s="8">
        <f t="shared" si="0"/>
        <v>5</v>
      </c>
      <c r="O24" s="8">
        <f t="shared" si="0"/>
        <v>18</v>
      </c>
      <c r="P24" s="8">
        <f t="shared" si="0"/>
        <v>2</v>
      </c>
      <c r="Q24" s="8">
        <f t="shared" si="0"/>
        <v>1</v>
      </c>
    </row>
  </sheetData>
  <mergeCells count="20"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  <mergeCell ref="A6:Q6"/>
    <mergeCell ref="A1:Q1"/>
    <mergeCell ref="A2:Q2"/>
    <mergeCell ref="A3:Q3"/>
    <mergeCell ref="A4:Q4"/>
    <mergeCell ref="A5:Q5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24"/>
  <sheetViews>
    <sheetView topLeftCell="A6" zoomScale="115" zoomScaleNormal="115" workbookViewId="0">
      <selection activeCell="N12" sqref="N12"/>
    </sheetView>
  </sheetViews>
  <sheetFormatPr defaultRowHeight="15.6"/>
  <cols>
    <col min="1" max="3" width="5.75" customWidth="1"/>
    <col min="4" max="4" width="5.6640625" customWidth="1"/>
    <col min="5" max="9" width="5.75" customWidth="1"/>
    <col min="10" max="10" width="5.6640625" customWidth="1"/>
    <col min="11" max="16" width="5.75" customWidth="1"/>
    <col min="17" max="17" width="5.4140625" customWidth="1"/>
  </cols>
  <sheetData>
    <row r="1" spans="1:17" ht="28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4.6">
      <c r="A2" s="14" t="s">
        <v>76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19.8">
      <c r="A3" s="12" t="s">
        <v>77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9.8">
      <c r="A4" s="12" t="s">
        <v>78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8">
      <c r="A5" s="12" t="s">
        <v>37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19.8">
      <c r="A6" s="12" t="s">
        <v>79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9.8">
      <c r="A7" s="12" t="s">
        <v>45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19.8">
      <c r="A8" s="12" t="s">
        <v>32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ht="19.8">
      <c r="A9" s="12" t="s">
        <v>80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16.2" customHeight="1">
      <c r="A10" s="11" t="s">
        <v>1</v>
      </c>
      <c r="B10" s="10" t="s">
        <v>2</v>
      </c>
      <c r="C10" s="10" t="s">
        <v>3</v>
      </c>
      <c r="D10" s="1" t="s">
        <v>4</v>
      </c>
      <c r="E10" s="10" t="s">
        <v>5</v>
      </c>
      <c r="F10" s="10" t="s">
        <v>6</v>
      </c>
      <c r="G10" s="2" t="s">
        <v>7</v>
      </c>
      <c r="H10" s="2" t="s">
        <v>8</v>
      </c>
      <c r="I10" s="2" t="s">
        <v>8</v>
      </c>
      <c r="J10" s="2" t="s">
        <v>9</v>
      </c>
      <c r="K10" s="2" t="s">
        <v>9</v>
      </c>
      <c r="L10" s="10" t="s">
        <v>10</v>
      </c>
      <c r="M10" s="10" t="s">
        <v>11</v>
      </c>
      <c r="N10" s="10" t="s">
        <v>12</v>
      </c>
      <c r="O10" s="10" t="s">
        <v>13</v>
      </c>
      <c r="P10" s="11" t="s">
        <v>14</v>
      </c>
      <c r="Q10" s="11" t="s">
        <v>15</v>
      </c>
    </row>
    <row r="11" spans="1:17" ht="16.2" customHeight="1">
      <c r="A11" s="11"/>
      <c r="B11" s="10"/>
      <c r="C11" s="10"/>
      <c r="D11" s="3" t="s">
        <v>16</v>
      </c>
      <c r="E11" s="10"/>
      <c r="F11" s="10"/>
      <c r="G11" s="4" t="s">
        <v>16</v>
      </c>
      <c r="H11" s="4" t="s">
        <v>17</v>
      </c>
      <c r="I11" s="4" t="s">
        <v>18</v>
      </c>
      <c r="J11" s="4" t="s">
        <v>17</v>
      </c>
      <c r="K11" s="4" t="s">
        <v>18</v>
      </c>
      <c r="L11" s="10"/>
      <c r="M11" s="10"/>
      <c r="N11" s="10"/>
      <c r="O11" s="10"/>
      <c r="P11" s="11"/>
      <c r="Q11" s="11"/>
    </row>
    <row r="12" spans="1:17" ht="16.2">
      <c r="A12" s="5" t="s">
        <v>19</v>
      </c>
      <c r="B12" s="9">
        <v>11</v>
      </c>
      <c r="C12" s="9">
        <v>335</v>
      </c>
      <c r="D12" s="9">
        <v>706</v>
      </c>
      <c r="E12" s="9">
        <v>421</v>
      </c>
      <c r="F12" s="9">
        <v>285</v>
      </c>
      <c r="G12" s="6">
        <v>3</v>
      </c>
      <c r="H12" s="9">
        <v>1</v>
      </c>
      <c r="I12" s="9">
        <v>0</v>
      </c>
      <c r="J12" s="9">
        <v>2</v>
      </c>
      <c r="K12" s="9">
        <v>0</v>
      </c>
      <c r="L12" s="9">
        <v>1</v>
      </c>
      <c r="M12" s="9">
        <v>1</v>
      </c>
      <c r="N12" s="9">
        <v>0</v>
      </c>
      <c r="O12" s="9">
        <v>0</v>
      </c>
      <c r="P12" s="9">
        <v>1</v>
      </c>
      <c r="Q12" s="9">
        <v>0</v>
      </c>
    </row>
    <row r="13" spans="1:17" ht="16.2">
      <c r="A13" s="5" t="s">
        <v>20</v>
      </c>
      <c r="B13" s="9">
        <v>12</v>
      </c>
      <c r="C13" s="9">
        <v>296</v>
      </c>
      <c r="D13" s="9">
        <v>671</v>
      </c>
      <c r="E13" s="9">
        <v>377</v>
      </c>
      <c r="F13" s="9">
        <v>294</v>
      </c>
      <c r="G13" s="6">
        <v>19</v>
      </c>
      <c r="H13" s="9">
        <v>1</v>
      </c>
      <c r="I13" s="9">
        <v>3</v>
      </c>
      <c r="J13" s="9">
        <v>8</v>
      </c>
      <c r="K13" s="9">
        <v>7</v>
      </c>
      <c r="L13" s="9">
        <v>0</v>
      </c>
      <c r="M13" s="9">
        <v>2</v>
      </c>
      <c r="N13" s="9">
        <v>2</v>
      </c>
      <c r="O13" s="9">
        <v>1</v>
      </c>
      <c r="P13" s="9">
        <v>0</v>
      </c>
      <c r="Q13" s="9">
        <v>0</v>
      </c>
    </row>
    <row r="14" spans="1:17" ht="16.2">
      <c r="A14" s="5" t="s">
        <v>21</v>
      </c>
      <c r="B14" s="9">
        <v>10</v>
      </c>
      <c r="C14" s="9">
        <v>288</v>
      </c>
      <c r="D14" s="9">
        <v>622</v>
      </c>
      <c r="E14" s="9">
        <v>339</v>
      </c>
      <c r="F14" s="9">
        <v>283</v>
      </c>
      <c r="G14" s="6">
        <v>1</v>
      </c>
      <c r="H14" s="9">
        <v>0</v>
      </c>
      <c r="I14" s="9">
        <v>0</v>
      </c>
      <c r="J14" s="9">
        <v>0</v>
      </c>
      <c r="K14" s="9">
        <v>1</v>
      </c>
      <c r="L14" s="9">
        <v>0</v>
      </c>
      <c r="M14" s="9">
        <v>2</v>
      </c>
      <c r="N14" s="9">
        <v>0</v>
      </c>
      <c r="O14" s="9">
        <v>1</v>
      </c>
      <c r="P14" s="9">
        <v>0</v>
      </c>
      <c r="Q14" s="9">
        <v>0</v>
      </c>
    </row>
    <row r="15" spans="1:17" ht="16.2">
      <c r="A15" s="5" t="s">
        <v>22</v>
      </c>
      <c r="B15" s="9">
        <v>23</v>
      </c>
      <c r="C15" s="9">
        <v>493</v>
      </c>
      <c r="D15" s="9">
        <v>973</v>
      </c>
      <c r="E15" s="9">
        <v>544</v>
      </c>
      <c r="F15" s="9">
        <v>429</v>
      </c>
      <c r="G15" s="6">
        <v>4</v>
      </c>
      <c r="H15" s="9">
        <v>1</v>
      </c>
      <c r="I15" s="9">
        <v>0</v>
      </c>
      <c r="J15" s="9">
        <v>1</v>
      </c>
      <c r="K15" s="9">
        <v>2</v>
      </c>
      <c r="L15" s="9">
        <v>3</v>
      </c>
      <c r="M15" s="9">
        <v>4</v>
      </c>
      <c r="N15" s="9">
        <v>0</v>
      </c>
      <c r="O15" s="9">
        <v>2</v>
      </c>
      <c r="P15" s="9">
        <v>1</v>
      </c>
      <c r="Q15" s="9">
        <v>0</v>
      </c>
    </row>
    <row r="16" spans="1:17" ht="16.2">
      <c r="A16" s="5" t="s">
        <v>23</v>
      </c>
      <c r="B16" s="9">
        <v>26</v>
      </c>
      <c r="C16" s="9">
        <v>656</v>
      </c>
      <c r="D16" s="9">
        <v>1431</v>
      </c>
      <c r="E16" s="9">
        <v>760</v>
      </c>
      <c r="F16" s="9">
        <v>671</v>
      </c>
      <c r="G16" s="6">
        <v>98</v>
      </c>
      <c r="H16" s="9">
        <v>0</v>
      </c>
      <c r="I16" s="9">
        <v>2</v>
      </c>
      <c r="J16" s="9">
        <v>37</v>
      </c>
      <c r="K16" s="9">
        <v>59</v>
      </c>
      <c r="L16" s="9">
        <v>2</v>
      </c>
      <c r="M16" s="9">
        <v>1</v>
      </c>
      <c r="N16" s="9">
        <v>0</v>
      </c>
      <c r="O16" s="9">
        <v>3</v>
      </c>
      <c r="P16" s="9">
        <v>3</v>
      </c>
      <c r="Q16" s="9">
        <v>0</v>
      </c>
    </row>
    <row r="17" spans="1:17" ht="16.2">
      <c r="A17" s="5" t="s">
        <v>24</v>
      </c>
      <c r="B17" s="9">
        <v>21</v>
      </c>
      <c r="C17" s="9">
        <v>450</v>
      </c>
      <c r="D17" s="9">
        <v>977</v>
      </c>
      <c r="E17" s="9">
        <v>508</v>
      </c>
      <c r="F17" s="9">
        <v>469</v>
      </c>
      <c r="G17" s="6">
        <v>76</v>
      </c>
      <c r="H17" s="9">
        <v>2</v>
      </c>
      <c r="I17" s="9">
        <v>2</v>
      </c>
      <c r="J17" s="9">
        <v>31</v>
      </c>
      <c r="K17" s="9">
        <v>41</v>
      </c>
      <c r="L17" s="9">
        <v>1</v>
      </c>
      <c r="M17" s="9">
        <v>3</v>
      </c>
      <c r="N17" s="9">
        <v>0</v>
      </c>
      <c r="O17" s="9">
        <v>1</v>
      </c>
      <c r="P17" s="9">
        <v>0</v>
      </c>
      <c r="Q17" s="9">
        <v>1</v>
      </c>
    </row>
    <row r="18" spans="1:17" ht="16.2">
      <c r="A18" s="5" t="s">
        <v>25</v>
      </c>
      <c r="B18" s="9">
        <v>24</v>
      </c>
      <c r="C18" s="9">
        <v>479</v>
      </c>
      <c r="D18" s="9">
        <v>1075</v>
      </c>
      <c r="E18" s="9">
        <v>542</v>
      </c>
      <c r="F18" s="9">
        <v>533</v>
      </c>
      <c r="G18" s="6">
        <v>40</v>
      </c>
      <c r="H18" s="9">
        <v>1</v>
      </c>
      <c r="I18" s="9">
        <v>1</v>
      </c>
      <c r="J18" s="9">
        <v>18</v>
      </c>
      <c r="K18" s="9">
        <v>20</v>
      </c>
      <c r="L18" s="9">
        <v>2</v>
      </c>
      <c r="M18" s="9">
        <v>9</v>
      </c>
      <c r="N18" s="9">
        <v>0</v>
      </c>
      <c r="O18" s="9">
        <v>3</v>
      </c>
      <c r="P18" s="9">
        <v>0</v>
      </c>
      <c r="Q18" s="9">
        <v>0</v>
      </c>
    </row>
    <row r="19" spans="1:17" ht="16.2">
      <c r="A19" s="5" t="s">
        <v>26</v>
      </c>
      <c r="B19" s="9">
        <v>13</v>
      </c>
      <c r="C19" s="9">
        <v>375</v>
      </c>
      <c r="D19" s="9">
        <v>841</v>
      </c>
      <c r="E19" s="9">
        <v>445</v>
      </c>
      <c r="F19" s="9">
        <v>396</v>
      </c>
      <c r="G19" s="6">
        <v>41</v>
      </c>
      <c r="H19" s="9">
        <v>3</v>
      </c>
      <c r="I19" s="9">
        <v>2</v>
      </c>
      <c r="J19" s="9">
        <v>15</v>
      </c>
      <c r="K19" s="9">
        <v>21</v>
      </c>
      <c r="L19" s="9">
        <v>4</v>
      </c>
      <c r="M19" s="9">
        <v>0</v>
      </c>
      <c r="N19" s="9">
        <v>0</v>
      </c>
      <c r="O19" s="9">
        <v>2</v>
      </c>
      <c r="P19" s="9">
        <v>0</v>
      </c>
      <c r="Q19" s="9">
        <v>1</v>
      </c>
    </row>
    <row r="20" spans="1:17" ht="16.2">
      <c r="A20" s="5" t="s">
        <v>27</v>
      </c>
      <c r="B20" s="9">
        <v>24</v>
      </c>
      <c r="C20" s="9">
        <v>695</v>
      </c>
      <c r="D20" s="9">
        <v>1531</v>
      </c>
      <c r="E20" s="9">
        <v>813</v>
      </c>
      <c r="F20" s="9">
        <v>718</v>
      </c>
      <c r="G20" s="6">
        <v>159</v>
      </c>
      <c r="H20" s="9">
        <v>1</v>
      </c>
      <c r="I20" s="9">
        <v>2</v>
      </c>
      <c r="J20" s="9">
        <v>82</v>
      </c>
      <c r="K20" s="9">
        <v>74</v>
      </c>
      <c r="L20" s="9">
        <v>6</v>
      </c>
      <c r="M20" s="9">
        <v>2</v>
      </c>
      <c r="N20" s="9">
        <v>1</v>
      </c>
      <c r="O20" s="9">
        <v>3</v>
      </c>
      <c r="P20" s="9">
        <v>0</v>
      </c>
      <c r="Q20" s="9">
        <v>0</v>
      </c>
    </row>
    <row r="21" spans="1:17" ht="16.2">
      <c r="A21" s="5" t="s">
        <v>28</v>
      </c>
      <c r="B21" s="9">
        <v>17</v>
      </c>
      <c r="C21" s="9">
        <v>450</v>
      </c>
      <c r="D21" s="9">
        <v>931</v>
      </c>
      <c r="E21" s="9">
        <v>470</v>
      </c>
      <c r="F21" s="9">
        <v>461</v>
      </c>
      <c r="G21" s="6">
        <v>57</v>
      </c>
      <c r="H21" s="9">
        <v>4</v>
      </c>
      <c r="I21" s="9">
        <v>4</v>
      </c>
      <c r="J21" s="9">
        <v>25</v>
      </c>
      <c r="K21" s="9">
        <v>24</v>
      </c>
      <c r="L21" s="9">
        <v>4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</row>
    <row r="22" spans="1:17" ht="16.2">
      <c r="A22" s="5" t="s">
        <v>31</v>
      </c>
      <c r="B22" s="9">
        <v>26</v>
      </c>
      <c r="C22" s="9">
        <v>689</v>
      </c>
      <c r="D22" s="9">
        <v>1505</v>
      </c>
      <c r="E22" s="9">
        <v>828</v>
      </c>
      <c r="F22" s="9">
        <v>677</v>
      </c>
      <c r="G22" s="6">
        <v>45</v>
      </c>
      <c r="H22" s="9">
        <v>2</v>
      </c>
      <c r="I22" s="9">
        <v>8</v>
      </c>
      <c r="J22" s="9">
        <v>15</v>
      </c>
      <c r="K22" s="9">
        <v>20</v>
      </c>
      <c r="L22" s="9">
        <v>6</v>
      </c>
      <c r="M22" s="9">
        <v>3</v>
      </c>
      <c r="N22" s="9">
        <v>1</v>
      </c>
      <c r="O22" s="9">
        <v>1</v>
      </c>
      <c r="P22" s="9">
        <v>0</v>
      </c>
      <c r="Q22" s="9">
        <v>0</v>
      </c>
    </row>
    <row r="23" spans="1:17" ht="16.2">
      <c r="A23" s="5" t="s">
        <v>29</v>
      </c>
      <c r="B23" s="9">
        <v>7</v>
      </c>
      <c r="C23" s="9">
        <v>148</v>
      </c>
      <c r="D23" s="9">
        <v>308</v>
      </c>
      <c r="E23" s="9">
        <v>172</v>
      </c>
      <c r="F23" s="9">
        <v>136</v>
      </c>
      <c r="G23" s="6">
        <v>5</v>
      </c>
      <c r="H23" s="9">
        <v>0</v>
      </c>
      <c r="I23" s="9">
        <v>0</v>
      </c>
      <c r="J23" s="9">
        <v>4</v>
      </c>
      <c r="K23" s="9">
        <v>1</v>
      </c>
      <c r="L23" s="9">
        <v>3</v>
      </c>
      <c r="M23" s="9">
        <v>2</v>
      </c>
      <c r="N23" s="9">
        <v>0</v>
      </c>
      <c r="O23" s="9">
        <v>1</v>
      </c>
      <c r="P23" s="9">
        <v>0</v>
      </c>
      <c r="Q23" s="9">
        <v>0</v>
      </c>
    </row>
    <row r="24" spans="1:17" ht="16.2">
      <c r="A24" s="7" t="s">
        <v>30</v>
      </c>
      <c r="B24" s="8">
        <f t="shared" ref="B24:Q24" si="0">SUM(B12:B23)</f>
        <v>214</v>
      </c>
      <c r="C24" s="8">
        <f t="shared" si="0"/>
        <v>5354</v>
      </c>
      <c r="D24" s="8">
        <f t="shared" si="0"/>
        <v>11571</v>
      </c>
      <c r="E24" s="8">
        <f t="shared" si="0"/>
        <v>6219</v>
      </c>
      <c r="F24" s="8">
        <f t="shared" si="0"/>
        <v>5352</v>
      </c>
      <c r="G24" s="8">
        <f t="shared" si="0"/>
        <v>548</v>
      </c>
      <c r="H24" s="8">
        <f t="shared" si="0"/>
        <v>16</v>
      </c>
      <c r="I24" s="8">
        <f t="shared" si="0"/>
        <v>24</v>
      </c>
      <c r="J24" s="8">
        <f t="shared" si="0"/>
        <v>238</v>
      </c>
      <c r="K24" s="8">
        <f t="shared" si="0"/>
        <v>270</v>
      </c>
      <c r="L24" s="8">
        <f t="shared" si="0"/>
        <v>32</v>
      </c>
      <c r="M24" s="8">
        <f t="shared" si="0"/>
        <v>29</v>
      </c>
      <c r="N24" s="8">
        <f t="shared" si="0"/>
        <v>4</v>
      </c>
      <c r="O24" s="8">
        <f t="shared" si="0"/>
        <v>18</v>
      </c>
      <c r="P24" s="8">
        <f t="shared" si="0"/>
        <v>5</v>
      </c>
      <c r="Q24" s="8">
        <f t="shared" si="0"/>
        <v>2</v>
      </c>
    </row>
  </sheetData>
  <mergeCells count="20">
    <mergeCell ref="A6:Q6"/>
    <mergeCell ref="A1:Q1"/>
    <mergeCell ref="A2:Q2"/>
    <mergeCell ref="A3:Q3"/>
    <mergeCell ref="A4:Q4"/>
    <mergeCell ref="A5:Q5"/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</mergeCells>
  <phoneticPr fontId="7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4"/>
  <sheetViews>
    <sheetView zoomScale="115" zoomScaleNormal="115" workbookViewId="0">
      <selection activeCell="Q23" sqref="Q23"/>
    </sheetView>
  </sheetViews>
  <sheetFormatPr defaultRowHeight="15.6"/>
  <cols>
    <col min="1" max="3" width="5.75" customWidth="1"/>
    <col min="4" max="4" width="5.6640625" customWidth="1"/>
    <col min="5" max="9" width="5.75" customWidth="1"/>
    <col min="10" max="10" width="5.6640625" customWidth="1"/>
    <col min="11" max="16" width="5.75" customWidth="1"/>
    <col min="17" max="17" width="5.4140625" customWidth="1"/>
  </cols>
  <sheetData>
    <row r="1" spans="1:17" ht="28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4.6">
      <c r="A2" s="14" t="s">
        <v>69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19.8">
      <c r="A3" s="12" t="s">
        <v>70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9.8">
      <c r="A4" s="12" t="s">
        <v>71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8">
      <c r="A5" s="12" t="s">
        <v>37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19.8">
      <c r="A6" s="12" t="s">
        <v>72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9.8">
      <c r="A7" s="12" t="s">
        <v>73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19.8">
      <c r="A8" s="12" t="s">
        <v>74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ht="19.8">
      <c r="A9" s="12" t="s">
        <v>75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16.2" customHeight="1">
      <c r="A10" s="11" t="s">
        <v>1</v>
      </c>
      <c r="B10" s="10" t="s">
        <v>2</v>
      </c>
      <c r="C10" s="10" t="s">
        <v>3</v>
      </c>
      <c r="D10" s="1" t="s">
        <v>4</v>
      </c>
      <c r="E10" s="10" t="s">
        <v>5</v>
      </c>
      <c r="F10" s="10" t="s">
        <v>6</v>
      </c>
      <c r="G10" s="2" t="s">
        <v>7</v>
      </c>
      <c r="H10" s="2" t="s">
        <v>8</v>
      </c>
      <c r="I10" s="2" t="s">
        <v>8</v>
      </c>
      <c r="J10" s="2" t="s">
        <v>9</v>
      </c>
      <c r="K10" s="2" t="s">
        <v>9</v>
      </c>
      <c r="L10" s="10" t="s">
        <v>10</v>
      </c>
      <c r="M10" s="10" t="s">
        <v>11</v>
      </c>
      <c r="N10" s="10" t="s">
        <v>12</v>
      </c>
      <c r="O10" s="10" t="s">
        <v>13</v>
      </c>
      <c r="P10" s="11" t="s">
        <v>14</v>
      </c>
      <c r="Q10" s="11" t="s">
        <v>15</v>
      </c>
    </row>
    <row r="11" spans="1:17" ht="16.2" customHeight="1">
      <c r="A11" s="11"/>
      <c r="B11" s="10"/>
      <c r="C11" s="10"/>
      <c r="D11" s="3" t="s">
        <v>16</v>
      </c>
      <c r="E11" s="10"/>
      <c r="F11" s="10"/>
      <c r="G11" s="4" t="s">
        <v>16</v>
      </c>
      <c r="H11" s="4" t="s">
        <v>17</v>
      </c>
      <c r="I11" s="4" t="s">
        <v>18</v>
      </c>
      <c r="J11" s="4" t="s">
        <v>17</v>
      </c>
      <c r="K11" s="4" t="s">
        <v>18</v>
      </c>
      <c r="L11" s="10"/>
      <c r="M11" s="10"/>
      <c r="N11" s="10"/>
      <c r="O11" s="10"/>
      <c r="P11" s="11"/>
      <c r="Q11" s="11"/>
    </row>
    <row r="12" spans="1:17" ht="16.2">
      <c r="A12" s="5" t="s">
        <v>19</v>
      </c>
      <c r="B12" s="9">
        <v>11</v>
      </c>
      <c r="C12" s="9">
        <v>335</v>
      </c>
      <c r="D12" s="9">
        <v>706</v>
      </c>
      <c r="E12" s="9">
        <v>422</v>
      </c>
      <c r="F12" s="9">
        <v>284</v>
      </c>
      <c r="G12" s="6">
        <v>3</v>
      </c>
      <c r="H12" s="9">
        <v>1</v>
      </c>
      <c r="I12" s="9">
        <v>0</v>
      </c>
      <c r="J12" s="9">
        <v>2</v>
      </c>
      <c r="K12" s="9">
        <v>0</v>
      </c>
      <c r="L12" s="9">
        <v>1</v>
      </c>
      <c r="M12" s="9">
        <v>2</v>
      </c>
      <c r="N12" s="9">
        <v>0</v>
      </c>
      <c r="O12" s="9">
        <v>1</v>
      </c>
      <c r="P12" s="9">
        <v>0</v>
      </c>
      <c r="Q12" s="9">
        <v>0</v>
      </c>
    </row>
    <row r="13" spans="1:17" ht="16.2">
      <c r="A13" s="5" t="s">
        <v>20</v>
      </c>
      <c r="B13" s="9">
        <v>12</v>
      </c>
      <c r="C13" s="9">
        <v>297</v>
      </c>
      <c r="D13" s="9">
        <v>672</v>
      </c>
      <c r="E13" s="9">
        <v>375</v>
      </c>
      <c r="F13" s="9">
        <v>297</v>
      </c>
      <c r="G13" s="6">
        <v>19</v>
      </c>
      <c r="H13" s="9">
        <v>1</v>
      </c>
      <c r="I13" s="9">
        <v>3</v>
      </c>
      <c r="J13" s="9">
        <v>8</v>
      </c>
      <c r="K13" s="9">
        <v>7</v>
      </c>
      <c r="L13" s="9">
        <v>1</v>
      </c>
      <c r="M13" s="9">
        <v>4</v>
      </c>
      <c r="N13" s="9">
        <v>0</v>
      </c>
      <c r="O13" s="9">
        <v>2</v>
      </c>
      <c r="P13" s="9">
        <v>0</v>
      </c>
      <c r="Q13" s="9">
        <v>0</v>
      </c>
    </row>
    <row r="14" spans="1:17" ht="16.2">
      <c r="A14" s="5" t="s">
        <v>21</v>
      </c>
      <c r="B14" s="9">
        <v>10</v>
      </c>
      <c r="C14" s="9">
        <v>288</v>
      </c>
      <c r="D14" s="9">
        <v>625</v>
      </c>
      <c r="E14" s="9">
        <v>340</v>
      </c>
      <c r="F14" s="9">
        <v>285</v>
      </c>
      <c r="G14" s="6">
        <v>1</v>
      </c>
      <c r="H14" s="9">
        <v>0</v>
      </c>
      <c r="I14" s="9">
        <v>0</v>
      </c>
      <c r="J14" s="9">
        <v>0</v>
      </c>
      <c r="K14" s="9">
        <v>1</v>
      </c>
      <c r="L14" s="9">
        <v>1</v>
      </c>
      <c r="M14" s="9">
        <v>1</v>
      </c>
      <c r="N14" s="9">
        <v>0</v>
      </c>
      <c r="O14" s="9">
        <v>1</v>
      </c>
      <c r="P14" s="9">
        <v>0</v>
      </c>
      <c r="Q14" s="9">
        <v>0</v>
      </c>
    </row>
    <row r="15" spans="1:17" ht="16.2">
      <c r="A15" s="5" t="s">
        <v>22</v>
      </c>
      <c r="B15" s="9">
        <v>23</v>
      </c>
      <c r="C15" s="9">
        <v>495</v>
      </c>
      <c r="D15" s="9">
        <v>973</v>
      </c>
      <c r="E15" s="9">
        <v>542</v>
      </c>
      <c r="F15" s="9">
        <v>431</v>
      </c>
      <c r="G15" s="6">
        <v>4</v>
      </c>
      <c r="H15" s="9">
        <v>1</v>
      </c>
      <c r="I15" s="9">
        <v>0</v>
      </c>
      <c r="J15" s="9">
        <v>1</v>
      </c>
      <c r="K15" s="9">
        <v>2</v>
      </c>
      <c r="L15" s="9">
        <v>2</v>
      </c>
      <c r="M15" s="9">
        <v>2</v>
      </c>
      <c r="N15" s="9">
        <v>1</v>
      </c>
      <c r="O15" s="9">
        <v>0</v>
      </c>
      <c r="P15" s="9">
        <v>0</v>
      </c>
      <c r="Q15" s="9">
        <v>0</v>
      </c>
    </row>
    <row r="16" spans="1:17" ht="16.2">
      <c r="A16" s="5" t="s">
        <v>23</v>
      </c>
      <c r="B16" s="9">
        <v>26</v>
      </c>
      <c r="C16" s="9">
        <v>654</v>
      </c>
      <c r="D16" s="9">
        <v>1433</v>
      </c>
      <c r="E16" s="9">
        <v>760</v>
      </c>
      <c r="F16" s="9">
        <v>673</v>
      </c>
      <c r="G16" s="6">
        <v>98</v>
      </c>
      <c r="H16" s="9">
        <v>0</v>
      </c>
      <c r="I16" s="9">
        <v>2</v>
      </c>
      <c r="J16" s="9">
        <v>37</v>
      </c>
      <c r="K16" s="9">
        <v>59</v>
      </c>
      <c r="L16" s="9">
        <v>2</v>
      </c>
      <c r="M16" s="9">
        <v>1</v>
      </c>
      <c r="N16" s="9">
        <v>0</v>
      </c>
      <c r="O16" s="9">
        <v>1</v>
      </c>
      <c r="P16" s="9">
        <v>0</v>
      </c>
      <c r="Q16" s="9">
        <v>0</v>
      </c>
    </row>
    <row r="17" spans="1:17" ht="16.2">
      <c r="A17" s="5" t="s">
        <v>24</v>
      </c>
      <c r="B17" s="9">
        <v>21</v>
      </c>
      <c r="C17" s="9">
        <v>451</v>
      </c>
      <c r="D17" s="9">
        <v>979</v>
      </c>
      <c r="E17" s="9">
        <v>510</v>
      </c>
      <c r="F17" s="9">
        <v>469</v>
      </c>
      <c r="G17" s="6">
        <v>75</v>
      </c>
      <c r="H17" s="9">
        <v>2</v>
      </c>
      <c r="I17" s="9">
        <v>2</v>
      </c>
      <c r="J17" s="9">
        <v>31</v>
      </c>
      <c r="K17" s="9">
        <v>40</v>
      </c>
      <c r="L17" s="9">
        <v>3</v>
      </c>
      <c r="M17" s="9">
        <v>2</v>
      </c>
      <c r="N17" s="9">
        <v>0</v>
      </c>
      <c r="O17" s="9">
        <v>1</v>
      </c>
      <c r="P17" s="9">
        <v>0</v>
      </c>
      <c r="Q17" s="9">
        <v>0</v>
      </c>
    </row>
    <row r="18" spans="1:17" ht="16.2">
      <c r="A18" s="5" t="s">
        <v>25</v>
      </c>
      <c r="B18" s="9">
        <v>24</v>
      </c>
      <c r="C18" s="9">
        <v>477</v>
      </c>
      <c r="D18" s="9">
        <v>1083</v>
      </c>
      <c r="E18" s="9">
        <v>547</v>
      </c>
      <c r="F18" s="9">
        <v>536</v>
      </c>
      <c r="G18" s="6">
        <v>40</v>
      </c>
      <c r="H18" s="9">
        <v>1</v>
      </c>
      <c r="I18" s="9">
        <v>1</v>
      </c>
      <c r="J18" s="9">
        <v>19</v>
      </c>
      <c r="K18" s="9">
        <v>19</v>
      </c>
      <c r="L18" s="9">
        <v>0</v>
      </c>
      <c r="M18" s="9">
        <v>4</v>
      </c>
      <c r="N18" s="9">
        <v>1</v>
      </c>
      <c r="O18" s="9">
        <v>0</v>
      </c>
      <c r="P18" s="9">
        <v>1</v>
      </c>
      <c r="Q18" s="9">
        <v>0</v>
      </c>
    </row>
    <row r="19" spans="1:17" ht="16.2">
      <c r="A19" s="5" t="s">
        <v>26</v>
      </c>
      <c r="B19" s="9">
        <v>13</v>
      </c>
      <c r="C19" s="9">
        <v>372</v>
      </c>
      <c r="D19" s="9">
        <v>839</v>
      </c>
      <c r="E19" s="9">
        <v>442</v>
      </c>
      <c r="F19" s="9">
        <v>397</v>
      </c>
      <c r="G19" s="6">
        <v>41</v>
      </c>
      <c r="H19" s="9">
        <v>3</v>
      </c>
      <c r="I19" s="9">
        <v>2</v>
      </c>
      <c r="J19" s="9">
        <v>15</v>
      </c>
      <c r="K19" s="9">
        <v>21</v>
      </c>
      <c r="L19" s="9">
        <v>0</v>
      </c>
      <c r="M19" s="9">
        <v>1</v>
      </c>
      <c r="N19" s="9">
        <v>0</v>
      </c>
      <c r="O19" s="9">
        <v>0</v>
      </c>
      <c r="P19" s="9">
        <v>0</v>
      </c>
      <c r="Q19" s="9">
        <v>0</v>
      </c>
    </row>
    <row r="20" spans="1:17" ht="16.2">
      <c r="A20" s="5" t="s">
        <v>27</v>
      </c>
      <c r="B20" s="9">
        <v>24</v>
      </c>
      <c r="C20" s="9">
        <v>697</v>
      </c>
      <c r="D20" s="9">
        <v>1531</v>
      </c>
      <c r="E20" s="9">
        <v>812</v>
      </c>
      <c r="F20" s="9">
        <v>719</v>
      </c>
      <c r="G20" s="6">
        <v>158</v>
      </c>
      <c r="H20" s="9">
        <v>1</v>
      </c>
      <c r="I20" s="9">
        <v>2</v>
      </c>
      <c r="J20" s="9">
        <v>81</v>
      </c>
      <c r="K20" s="9">
        <v>74</v>
      </c>
      <c r="L20" s="9">
        <v>6</v>
      </c>
      <c r="M20" s="9">
        <v>4</v>
      </c>
      <c r="N20" s="9">
        <v>1</v>
      </c>
      <c r="O20" s="9">
        <v>2</v>
      </c>
      <c r="P20" s="9">
        <v>0</v>
      </c>
      <c r="Q20" s="9">
        <v>0</v>
      </c>
    </row>
    <row r="21" spans="1:17" ht="16.2">
      <c r="A21" s="5" t="s">
        <v>28</v>
      </c>
      <c r="B21" s="9">
        <v>17</v>
      </c>
      <c r="C21" s="9">
        <v>448</v>
      </c>
      <c r="D21" s="9">
        <v>927</v>
      </c>
      <c r="E21" s="9">
        <v>466</v>
      </c>
      <c r="F21" s="9">
        <v>461</v>
      </c>
      <c r="G21" s="6">
        <v>57</v>
      </c>
      <c r="H21" s="9">
        <v>4</v>
      </c>
      <c r="I21" s="9">
        <v>4</v>
      </c>
      <c r="J21" s="9">
        <v>25</v>
      </c>
      <c r="K21" s="9">
        <v>24</v>
      </c>
      <c r="L21" s="9">
        <v>3</v>
      </c>
      <c r="M21" s="9">
        <v>2</v>
      </c>
      <c r="N21" s="9">
        <v>0</v>
      </c>
      <c r="O21" s="9">
        <v>0</v>
      </c>
      <c r="P21" s="9">
        <v>1</v>
      </c>
      <c r="Q21" s="9">
        <v>0</v>
      </c>
    </row>
    <row r="22" spans="1:17" ht="16.2">
      <c r="A22" s="5" t="s">
        <v>31</v>
      </c>
      <c r="B22" s="9">
        <v>26</v>
      </c>
      <c r="C22" s="9">
        <v>686</v>
      </c>
      <c r="D22" s="9">
        <v>1506</v>
      </c>
      <c r="E22" s="9">
        <v>833</v>
      </c>
      <c r="F22" s="9">
        <v>673</v>
      </c>
      <c r="G22" s="6">
        <v>42</v>
      </c>
      <c r="H22" s="9">
        <v>2</v>
      </c>
      <c r="I22" s="9">
        <v>6</v>
      </c>
      <c r="J22" s="9">
        <v>14</v>
      </c>
      <c r="K22" s="9">
        <v>20</v>
      </c>
      <c r="L22" s="9">
        <v>1</v>
      </c>
      <c r="M22" s="9">
        <v>3</v>
      </c>
      <c r="N22" s="9">
        <v>1</v>
      </c>
      <c r="O22" s="9">
        <v>1</v>
      </c>
      <c r="P22" s="9">
        <v>0</v>
      </c>
      <c r="Q22" s="9">
        <v>0</v>
      </c>
    </row>
    <row r="23" spans="1:17" ht="16.2">
      <c r="A23" s="5" t="s">
        <v>29</v>
      </c>
      <c r="B23" s="9">
        <v>7</v>
      </c>
      <c r="C23" s="9">
        <v>148</v>
      </c>
      <c r="D23" s="9">
        <v>308</v>
      </c>
      <c r="E23" s="9">
        <v>170</v>
      </c>
      <c r="F23" s="9">
        <v>138</v>
      </c>
      <c r="G23" s="6">
        <v>5</v>
      </c>
      <c r="H23" s="9">
        <v>0</v>
      </c>
      <c r="I23" s="9">
        <v>0</v>
      </c>
      <c r="J23" s="9">
        <v>4</v>
      </c>
      <c r="K23" s="9">
        <v>1</v>
      </c>
      <c r="L23" s="9">
        <v>0</v>
      </c>
      <c r="M23" s="9">
        <v>3</v>
      </c>
      <c r="N23" s="9">
        <v>0</v>
      </c>
      <c r="O23" s="9">
        <v>0</v>
      </c>
      <c r="P23" s="9">
        <v>0</v>
      </c>
      <c r="Q23" s="9">
        <v>0</v>
      </c>
    </row>
    <row r="24" spans="1:17" ht="16.2">
      <c r="A24" s="7" t="s">
        <v>30</v>
      </c>
      <c r="B24" s="8">
        <f t="shared" ref="B24:Q24" si="0">SUM(B12:B23)</f>
        <v>214</v>
      </c>
      <c r="C24" s="8">
        <f t="shared" si="0"/>
        <v>5348</v>
      </c>
      <c r="D24" s="8">
        <f t="shared" si="0"/>
        <v>11582</v>
      </c>
      <c r="E24" s="8">
        <f t="shared" si="0"/>
        <v>6219</v>
      </c>
      <c r="F24" s="8">
        <f t="shared" si="0"/>
        <v>5363</v>
      </c>
      <c r="G24" s="8">
        <f t="shared" si="0"/>
        <v>543</v>
      </c>
      <c r="H24" s="8">
        <f t="shared" si="0"/>
        <v>16</v>
      </c>
      <c r="I24" s="8">
        <f t="shared" si="0"/>
        <v>22</v>
      </c>
      <c r="J24" s="8">
        <f t="shared" si="0"/>
        <v>237</v>
      </c>
      <c r="K24" s="8">
        <f t="shared" si="0"/>
        <v>268</v>
      </c>
      <c r="L24" s="8">
        <f t="shared" si="0"/>
        <v>20</v>
      </c>
      <c r="M24" s="8">
        <f t="shared" si="0"/>
        <v>29</v>
      </c>
      <c r="N24" s="8">
        <f t="shared" si="0"/>
        <v>4</v>
      </c>
      <c r="O24" s="8">
        <f t="shared" si="0"/>
        <v>9</v>
      </c>
      <c r="P24" s="8">
        <f t="shared" si="0"/>
        <v>2</v>
      </c>
      <c r="Q24" s="8">
        <f t="shared" si="0"/>
        <v>0</v>
      </c>
    </row>
  </sheetData>
  <mergeCells count="20"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  <mergeCell ref="A6:Q6"/>
    <mergeCell ref="A1:Q1"/>
    <mergeCell ref="A2:Q2"/>
    <mergeCell ref="A3:Q3"/>
    <mergeCell ref="A4:Q4"/>
    <mergeCell ref="A5:Q5"/>
  </mergeCells>
  <phoneticPr fontId="7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24"/>
  <sheetViews>
    <sheetView zoomScale="115" zoomScaleNormal="115" workbookViewId="0">
      <selection activeCell="Q24" sqref="Q24"/>
    </sheetView>
  </sheetViews>
  <sheetFormatPr defaultRowHeight="15.6"/>
  <cols>
    <col min="1" max="3" width="5.75" customWidth="1"/>
    <col min="4" max="4" width="5.6640625" customWidth="1"/>
    <col min="5" max="9" width="5.75" customWidth="1"/>
    <col min="10" max="10" width="5.6640625" customWidth="1"/>
    <col min="11" max="16" width="5.75" customWidth="1"/>
    <col min="17" max="17" width="5.4140625" customWidth="1"/>
  </cols>
  <sheetData>
    <row r="1" spans="1:17" ht="28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4.6">
      <c r="A2" s="14" t="s">
        <v>63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19.8">
      <c r="A3" s="12" t="s">
        <v>64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9.8">
      <c r="A4" s="12" t="s">
        <v>50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8">
      <c r="A5" s="12" t="s">
        <v>59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19.8">
      <c r="A6" s="12" t="s">
        <v>65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9.8">
      <c r="A7" s="12" t="s">
        <v>66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19.8">
      <c r="A8" s="12" t="s">
        <v>67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ht="19.8">
      <c r="A9" s="12" t="s">
        <v>68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16.2" customHeight="1">
      <c r="A10" s="11" t="s">
        <v>1</v>
      </c>
      <c r="B10" s="10" t="s">
        <v>2</v>
      </c>
      <c r="C10" s="10" t="s">
        <v>3</v>
      </c>
      <c r="D10" s="1" t="s">
        <v>4</v>
      </c>
      <c r="E10" s="10" t="s">
        <v>5</v>
      </c>
      <c r="F10" s="10" t="s">
        <v>6</v>
      </c>
      <c r="G10" s="2" t="s">
        <v>7</v>
      </c>
      <c r="H10" s="2" t="s">
        <v>8</v>
      </c>
      <c r="I10" s="2" t="s">
        <v>8</v>
      </c>
      <c r="J10" s="2" t="s">
        <v>9</v>
      </c>
      <c r="K10" s="2" t="s">
        <v>9</v>
      </c>
      <c r="L10" s="10" t="s">
        <v>10</v>
      </c>
      <c r="M10" s="10" t="s">
        <v>11</v>
      </c>
      <c r="N10" s="10" t="s">
        <v>12</v>
      </c>
      <c r="O10" s="10" t="s">
        <v>13</v>
      </c>
      <c r="P10" s="11" t="s">
        <v>14</v>
      </c>
      <c r="Q10" s="11" t="s">
        <v>15</v>
      </c>
    </row>
    <row r="11" spans="1:17" ht="16.2" customHeight="1">
      <c r="A11" s="11"/>
      <c r="B11" s="10"/>
      <c r="C11" s="10"/>
      <c r="D11" s="3" t="s">
        <v>16</v>
      </c>
      <c r="E11" s="10"/>
      <c r="F11" s="10"/>
      <c r="G11" s="4" t="s">
        <v>16</v>
      </c>
      <c r="H11" s="4" t="s">
        <v>17</v>
      </c>
      <c r="I11" s="4" t="s">
        <v>18</v>
      </c>
      <c r="J11" s="4" t="s">
        <v>17</v>
      </c>
      <c r="K11" s="4" t="s">
        <v>18</v>
      </c>
      <c r="L11" s="10"/>
      <c r="M11" s="10"/>
      <c r="N11" s="10"/>
      <c r="O11" s="10"/>
      <c r="P11" s="11"/>
      <c r="Q11" s="11"/>
    </row>
    <row r="12" spans="1:17" ht="16.2">
      <c r="A12" s="5" t="s">
        <v>19</v>
      </c>
      <c r="B12" s="9">
        <v>11</v>
      </c>
      <c r="C12" s="9">
        <v>335</v>
      </c>
      <c r="D12" s="9">
        <v>708</v>
      </c>
      <c r="E12" s="9">
        <v>423</v>
      </c>
      <c r="F12" s="9">
        <v>285</v>
      </c>
      <c r="G12" s="6">
        <v>4</v>
      </c>
      <c r="H12" s="9">
        <v>1</v>
      </c>
      <c r="I12" s="9">
        <v>0</v>
      </c>
      <c r="J12" s="9">
        <v>3</v>
      </c>
      <c r="K12" s="9">
        <v>0</v>
      </c>
      <c r="L12" s="9">
        <v>3</v>
      </c>
      <c r="M12" s="9">
        <v>6</v>
      </c>
      <c r="N12" s="9">
        <v>0</v>
      </c>
      <c r="O12" s="9">
        <v>2</v>
      </c>
      <c r="P12" s="9">
        <v>1</v>
      </c>
      <c r="Q12" s="9">
        <v>0</v>
      </c>
    </row>
    <row r="13" spans="1:17" ht="16.2">
      <c r="A13" s="5" t="s">
        <v>20</v>
      </c>
      <c r="B13" s="9">
        <v>12</v>
      </c>
      <c r="C13" s="9">
        <v>298</v>
      </c>
      <c r="D13" s="9">
        <v>677</v>
      </c>
      <c r="E13" s="9">
        <v>378</v>
      </c>
      <c r="F13" s="9">
        <v>299</v>
      </c>
      <c r="G13" s="6">
        <v>18</v>
      </c>
      <c r="H13" s="9">
        <v>1</v>
      </c>
      <c r="I13" s="9">
        <v>3</v>
      </c>
      <c r="J13" s="9">
        <v>7</v>
      </c>
      <c r="K13" s="9">
        <v>7</v>
      </c>
      <c r="L13" s="9">
        <v>3</v>
      </c>
      <c r="M13" s="9">
        <v>2</v>
      </c>
      <c r="N13" s="9">
        <v>0</v>
      </c>
      <c r="O13" s="9">
        <v>2</v>
      </c>
      <c r="P13" s="9">
        <v>2</v>
      </c>
      <c r="Q13" s="9">
        <v>0</v>
      </c>
    </row>
    <row r="14" spans="1:17" ht="16.2">
      <c r="A14" s="5" t="s">
        <v>21</v>
      </c>
      <c r="B14" s="9">
        <v>10</v>
      </c>
      <c r="C14" s="9">
        <v>288</v>
      </c>
      <c r="D14" s="9">
        <v>626</v>
      </c>
      <c r="E14" s="9">
        <v>341</v>
      </c>
      <c r="F14" s="9">
        <v>285</v>
      </c>
      <c r="G14" s="6">
        <v>1</v>
      </c>
      <c r="H14" s="9">
        <v>0</v>
      </c>
      <c r="I14" s="9">
        <v>0</v>
      </c>
      <c r="J14" s="9">
        <v>0</v>
      </c>
      <c r="K14" s="9">
        <v>1</v>
      </c>
      <c r="L14" s="9">
        <v>2</v>
      </c>
      <c r="M14" s="9">
        <v>1</v>
      </c>
      <c r="N14" s="9">
        <v>0</v>
      </c>
      <c r="O14" s="9">
        <v>0</v>
      </c>
      <c r="P14" s="9">
        <v>0</v>
      </c>
      <c r="Q14" s="9">
        <v>0</v>
      </c>
    </row>
    <row r="15" spans="1:17" ht="16.2">
      <c r="A15" s="5" t="s">
        <v>22</v>
      </c>
      <c r="B15" s="9">
        <v>23</v>
      </c>
      <c r="C15" s="9">
        <v>495</v>
      </c>
      <c r="D15" s="9">
        <v>972</v>
      </c>
      <c r="E15" s="9">
        <v>539</v>
      </c>
      <c r="F15" s="9">
        <v>433</v>
      </c>
      <c r="G15" s="6">
        <v>4</v>
      </c>
      <c r="H15" s="9">
        <v>1</v>
      </c>
      <c r="I15" s="9">
        <v>0</v>
      </c>
      <c r="J15" s="9">
        <v>1</v>
      </c>
      <c r="K15" s="9">
        <v>2</v>
      </c>
      <c r="L15" s="9">
        <v>0</v>
      </c>
      <c r="M15" s="9">
        <v>3</v>
      </c>
      <c r="N15" s="9">
        <v>0</v>
      </c>
      <c r="O15" s="9">
        <v>2</v>
      </c>
      <c r="P15" s="9">
        <v>0</v>
      </c>
      <c r="Q15" s="9">
        <v>0</v>
      </c>
    </row>
    <row r="16" spans="1:17" ht="16.2">
      <c r="A16" s="5" t="s">
        <v>23</v>
      </c>
      <c r="B16" s="9">
        <v>26</v>
      </c>
      <c r="C16" s="9">
        <v>654</v>
      </c>
      <c r="D16" s="9">
        <v>1434</v>
      </c>
      <c r="E16" s="9">
        <v>760</v>
      </c>
      <c r="F16" s="9">
        <v>674</v>
      </c>
      <c r="G16" s="6">
        <v>98</v>
      </c>
      <c r="H16" s="9">
        <v>0</v>
      </c>
      <c r="I16" s="9">
        <v>2</v>
      </c>
      <c r="J16" s="9">
        <v>37</v>
      </c>
      <c r="K16" s="9">
        <v>59</v>
      </c>
      <c r="L16" s="9">
        <v>1</v>
      </c>
      <c r="M16" s="9">
        <v>6</v>
      </c>
      <c r="N16" s="9">
        <v>2</v>
      </c>
      <c r="O16" s="9">
        <v>3</v>
      </c>
      <c r="P16" s="9">
        <v>2</v>
      </c>
      <c r="Q16" s="9">
        <v>0</v>
      </c>
    </row>
    <row r="17" spans="1:17" ht="16.2">
      <c r="A17" s="5" t="s">
        <v>24</v>
      </c>
      <c r="B17" s="9">
        <v>21</v>
      </c>
      <c r="C17" s="9">
        <v>449</v>
      </c>
      <c r="D17" s="9">
        <v>978</v>
      </c>
      <c r="E17" s="9">
        <v>510</v>
      </c>
      <c r="F17" s="9">
        <v>468</v>
      </c>
      <c r="G17" s="6">
        <v>76</v>
      </c>
      <c r="H17" s="9">
        <v>2</v>
      </c>
      <c r="I17" s="9">
        <v>2</v>
      </c>
      <c r="J17" s="9">
        <v>32</v>
      </c>
      <c r="K17" s="9">
        <v>40</v>
      </c>
      <c r="L17" s="9">
        <v>0</v>
      </c>
      <c r="M17" s="9">
        <v>0</v>
      </c>
      <c r="N17" s="9">
        <v>1</v>
      </c>
      <c r="O17" s="9">
        <v>2</v>
      </c>
      <c r="P17" s="9">
        <v>0</v>
      </c>
      <c r="Q17" s="9">
        <v>1</v>
      </c>
    </row>
    <row r="18" spans="1:17" ht="16.2">
      <c r="A18" s="5" t="s">
        <v>25</v>
      </c>
      <c r="B18" s="9">
        <v>24</v>
      </c>
      <c r="C18" s="9">
        <v>479</v>
      </c>
      <c r="D18" s="9">
        <v>1088</v>
      </c>
      <c r="E18" s="9">
        <v>550</v>
      </c>
      <c r="F18" s="9">
        <v>538</v>
      </c>
      <c r="G18" s="6">
        <v>40</v>
      </c>
      <c r="H18" s="9">
        <v>1</v>
      </c>
      <c r="I18" s="9">
        <v>1</v>
      </c>
      <c r="J18" s="9">
        <v>20</v>
      </c>
      <c r="K18" s="9">
        <v>18</v>
      </c>
      <c r="L18" s="9">
        <v>2</v>
      </c>
      <c r="M18" s="9">
        <v>3</v>
      </c>
      <c r="N18" s="9">
        <v>1</v>
      </c>
      <c r="O18" s="9">
        <v>0</v>
      </c>
      <c r="P18" s="9">
        <v>0</v>
      </c>
      <c r="Q18" s="9">
        <v>2</v>
      </c>
    </row>
    <row r="19" spans="1:17" ht="16.2">
      <c r="A19" s="5" t="s">
        <v>26</v>
      </c>
      <c r="B19" s="9">
        <v>13</v>
      </c>
      <c r="C19" s="9">
        <v>373</v>
      </c>
      <c r="D19" s="9">
        <v>840</v>
      </c>
      <c r="E19" s="9">
        <v>442</v>
      </c>
      <c r="F19" s="9">
        <v>398</v>
      </c>
      <c r="G19" s="6">
        <v>41</v>
      </c>
      <c r="H19" s="9">
        <v>3</v>
      </c>
      <c r="I19" s="9">
        <v>2</v>
      </c>
      <c r="J19" s="9">
        <v>15</v>
      </c>
      <c r="K19" s="9">
        <v>21</v>
      </c>
      <c r="L19" s="9">
        <v>2</v>
      </c>
      <c r="M19" s="9">
        <v>2</v>
      </c>
      <c r="N19" s="9">
        <v>0</v>
      </c>
      <c r="O19" s="9">
        <v>0</v>
      </c>
      <c r="P19" s="9">
        <v>0</v>
      </c>
      <c r="Q19" s="9">
        <v>0</v>
      </c>
    </row>
    <row r="20" spans="1:17" ht="16.2">
      <c r="A20" s="5" t="s">
        <v>27</v>
      </c>
      <c r="B20" s="9">
        <v>24</v>
      </c>
      <c r="C20" s="9">
        <v>698</v>
      </c>
      <c r="D20" s="9">
        <v>1528</v>
      </c>
      <c r="E20" s="9">
        <v>815</v>
      </c>
      <c r="F20" s="9">
        <v>713</v>
      </c>
      <c r="G20" s="6">
        <v>158</v>
      </c>
      <c r="H20" s="9">
        <v>1</v>
      </c>
      <c r="I20" s="9">
        <v>2</v>
      </c>
      <c r="J20" s="9">
        <v>82</v>
      </c>
      <c r="K20" s="9">
        <v>73</v>
      </c>
      <c r="L20" s="9">
        <v>4</v>
      </c>
      <c r="M20" s="9">
        <v>5</v>
      </c>
      <c r="N20" s="9">
        <v>1</v>
      </c>
      <c r="O20" s="9">
        <v>0</v>
      </c>
      <c r="P20" s="9">
        <v>1</v>
      </c>
      <c r="Q20" s="9">
        <v>1</v>
      </c>
    </row>
    <row r="21" spans="1:17" ht="16.2">
      <c r="A21" s="5" t="s">
        <v>28</v>
      </c>
      <c r="B21" s="9">
        <v>17</v>
      </c>
      <c r="C21" s="9">
        <v>447</v>
      </c>
      <c r="D21" s="9">
        <v>927</v>
      </c>
      <c r="E21" s="9">
        <v>465</v>
      </c>
      <c r="F21" s="9">
        <v>462</v>
      </c>
      <c r="G21" s="6">
        <v>58</v>
      </c>
      <c r="H21" s="9">
        <v>4</v>
      </c>
      <c r="I21" s="9">
        <v>4</v>
      </c>
      <c r="J21" s="9">
        <v>25</v>
      </c>
      <c r="K21" s="9">
        <v>25</v>
      </c>
      <c r="L21" s="9">
        <v>2</v>
      </c>
      <c r="M21" s="9">
        <v>5</v>
      </c>
      <c r="N21" s="9">
        <v>0</v>
      </c>
      <c r="O21" s="9">
        <v>0</v>
      </c>
      <c r="P21" s="9">
        <v>0</v>
      </c>
      <c r="Q21" s="9">
        <v>0</v>
      </c>
    </row>
    <row r="22" spans="1:17" ht="16.2">
      <c r="A22" s="5" t="s">
        <v>31</v>
      </c>
      <c r="B22" s="9">
        <v>26</v>
      </c>
      <c r="C22" s="9">
        <v>687</v>
      </c>
      <c r="D22" s="9">
        <v>1507</v>
      </c>
      <c r="E22" s="9">
        <v>834</v>
      </c>
      <c r="F22" s="9">
        <v>673</v>
      </c>
      <c r="G22" s="6">
        <v>43</v>
      </c>
      <c r="H22" s="9">
        <v>2</v>
      </c>
      <c r="I22" s="9">
        <v>6</v>
      </c>
      <c r="J22" s="9">
        <v>14</v>
      </c>
      <c r="K22" s="9">
        <v>21</v>
      </c>
      <c r="L22" s="9">
        <v>5</v>
      </c>
      <c r="M22" s="9">
        <v>0</v>
      </c>
      <c r="N22" s="9">
        <v>1</v>
      </c>
      <c r="O22" s="9">
        <v>0</v>
      </c>
      <c r="P22" s="9">
        <v>2</v>
      </c>
      <c r="Q22" s="9">
        <v>0</v>
      </c>
    </row>
    <row r="23" spans="1:17" ht="16.2">
      <c r="A23" s="5" t="s">
        <v>29</v>
      </c>
      <c r="B23" s="9">
        <v>7</v>
      </c>
      <c r="C23" s="9">
        <v>148</v>
      </c>
      <c r="D23" s="9">
        <v>311</v>
      </c>
      <c r="E23" s="9">
        <v>173</v>
      </c>
      <c r="F23" s="9">
        <v>138</v>
      </c>
      <c r="G23" s="6">
        <v>5</v>
      </c>
      <c r="H23" s="9">
        <v>0</v>
      </c>
      <c r="I23" s="9">
        <v>0</v>
      </c>
      <c r="J23" s="9">
        <v>4</v>
      </c>
      <c r="K23" s="9">
        <v>1</v>
      </c>
      <c r="L23" s="9">
        <v>0</v>
      </c>
      <c r="M23" s="9">
        <v>1</v>
      </c>
      <c r="N23" s="9">
        <v>0</v>
      </c>
      <c r="O23" s="9">
        <v>0</v>
      </c>
      <c r="P23" s="9">
        <v>0</v>
      </c>
      <c r="Q23" s="9">
        <v>0</v>
      </c>
    </row>
    <row r="24" spans="1:17" ht="16.2">
      <c r="A24" s="7" t="s">
        <v>30</v>
      </c>
      <c r="B24" s="8">
        <f t="shared" ref="B24:Q24" si="0">SUM(B12:B23)</f>
        <v>214</v>
      </c>
      <c r="C24" s="8">
        <f t="shared" si="0"/>
        <v>5351</v>
      </c>
      <c r="D24" s="8">
        <f t="shared" si="0"/>
        <v>11596</v>
      </c>
      <c r="E24" s="8">
        <f t="shared" si="0"/>
        <v>6230</v>
      </c>
      <c r="F24" s="8">
        <f t="shared" si="0"/>
        <v>5366</v>
      </c>
      <c r="G24" s="8">
        <f t="shared" si="0"/>
        <v>546</v>
      </c>
      <c r="H24" s="8">
        <f t="shared" si="0"/>
        <v>16</v>
      </c>
      <c r="I24" s="8">
        <f t="shared" si="0"/>
        <v>22</v>
      </c>
      <c r="J24" s="8">
        <f t="shared" si="0"/>
        <v>240</v>
      </c>
      <c r="K24" s="8">
        <f t="shared" si="0"/>
        <v>268</v>
      </c>
      <c r="L24" s="8">
        <f t="shared" si="0"/>
        <v>24</v>
      </c>
      <c r="M24" s="8">
        <f t="shared" si="0"/>
        <v>34</v>
      </c>
      <c r="N24" s="8">
        <f t="shared" si="0"/>
        <v>6</v>
      </c>
      <c r="O24" s="8">
        <f t="shared" si="0"/>
        <v>11</v>
      </c>
      <c r="P24" s="8">
        <f t="shared" si="0"/>
        <v>8</v>
      </c>
      <c r="Q24" s="8">
        <f t="shared" si="0"/>
        <v>4</v>
      </c>
    </row>
  </sheetData>
  <mergeCells count="20">
    <mergeCell ref="A6:Q6"/>
    <mergeCell ref="A1:Q1"/>
    <mergeCell ref="A2:Q2"/>
    <mergeCell ref="A3:Q3"/>
    <mergeCell ref="A4:Q4"/>
    <mergeCell ref="A5:Q5"/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</mergeCells>
  <phoneticPr fontId="7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24"/>
  <sheetViews>
    <sheetView topLeftCell="A4" zoomScale="115" zoomScaleNormal="115" workbookViewId="0">
      <selection activeCell="Q24" sqref="Q24"/>
    </sheetView>
  </sheetViews>
  <sheetFormatPr defaultRowHeight="15.6"/>
  <cols>
    <col min="1" max="3" width="5.75" customWidth="1"/>
    <col min="4" max="4" width="5.6640625" customWidth="1"/>
    <col min="5" max="9" width="5.75" customWidth="1"/>
    <col min="10" max="10" width="5.6640625" customWidth="1"/>
    <col min="11" max="16" width="5.75" customWidth="1"/>
    <col min="17" max="17" width="5.4140625" customWidth="1"/>
  </cols>
  <sheetData>
    <row r="1" spans="1:17" ht="28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4.6">
      <c r="A2" s="14" t="s">
        <v>56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19.8">
      <c r="A3" s="12" t="s">
        <v>57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9.8">
      <c r="A4" s="12" t="s">
        <v>58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8">
      <c r="A5" s="12" t="s">
        <v>59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19.8">
      <c r="A6" s="12" t="s">
        <v>60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9.8">
      <c r="A7" s="12" t="s">
        <v>53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19.8">
      <c r="A8" s="12" t="s">
        <v>61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ht="19.8">
      <c r="A9" s="12" t="s">
        <v>62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16.2" customHeight="1">
      <c r="A10" s="11" t="s">
        <v>1</v>
      </c>
      <c r="B10" s="10" t="s">
        <v>2</v>
      </c>
      <c r="C10" s="10" t="s">
        <v>3</v>
      </c>
      <c r="D10" s="1" t="s">
        <v>4</v>
      </c>
      <c r="E10" s="10" t="s">
        <v>5</v>
      </c>
      <c r="F10" s="10" t="s">
        <v>6</v>
      </c>
      <c r="G10" s="2" t="s">
        <v>7</v>
      </c>
      <c r="H10" s="2" t="s">
        <v>8</v>
      </c>
      <c r="I10" s="2" t="s">
        <v>8</v>
      </c>
      <c r="J10" s="2" t="s">
        <v>9</v>
      </c>
      <c r="K10" s="2" t="s">
        <v>9</v>
      </c>
      <c r="L10" s="10" t="s">
        <v>10</v>
      </c>
      <c r="M10" s="10" t="s">
        <v>11</v>
      </c>
      <c r="N10" s="10" t="s">
        <v>12</v>
      </c>
      <c r="O10" s="10" t="s">
        <v>13</v>
      </c>
      <c r="P10" s="11" t="s">
        <v>14</v>
      </c>
      <c r="Q10" s="11" t="s">
        <v>15</v>
      </c>
    </row>
    <row r="11" spans="1:17" ht="16.2" customHeight="1">
      <c r="A11" s="11"/>
      <c r="B11" s="10"/>
      <c r="C11" s="10"/>
      <c r="D11" s="3" t="s">
        <v>16</v>
      </c>
      <c r="E11" s="10"/>
      <c r="F11" s="10"/>
      <c r="G11" s="4" t="s">
        <v>16</v>
      </c>
      <c r="H11" s="4" t="s">
        <v>17</v>
      </c>
      <c r="I11" s="4" t="s">
        <v>18</v>
      </c>
      <c r="J11" s="4" t="s">
        <v>17</v>
      </c>
      <c r="K11" s="4" t="s">
        <v>18</v>
      </c>
      <c r="L11" s="10"/>
      <c r="M11" s="10"/>
      <c r="N11" s="10"/>
      <c r="O11" s="10"/>
      <c r="P11" s="11"/>
      <c r="Q11" s="11"/>
    </row>
    <row r="12" spans="1:17" ht="16.2">
      <c r="A12" s="5" t="s">
        <v>19</v>
      </c>
      <c r="B12" s="9">
        <v>11</v>
      </c>
      <c r="C12" s="9">
        <v>335</v>
      </c>
      <c r="D12" s="9">
        <v>713</v>
      </c>
      <c r="E12" s="9">
        <v>429</v>
      </c>
      <c r="F12" s="9">
        <v>284</v>
      </c>
      <c r="G12" s="6">
        <v>4</v>
      </c>
      <c r="H12" s="9">
        <v>1</v>
      </c>
      <c r="I12" s="9">
        <v>0</v>
      </c>
      <c r="J12" s="9">
        <v>3</v>
      </c>
      <c r="K12" s="9">
        <v>0</v>
      </c>
      <c r="L12" s="9">
        <v>1</v>
      </c>
      <c r="M12" s="9">
        <v>2</v>
      </c>
      <c r="N12" s="9">
        <v>0</v>
      </c>
      <c r="O12" s="9">
        <v>1</v>
      </c>
      <c r="P12" s="9">
        <v>0</v>
      </c>
      <c r="Q12" s="9">
        <v>0</v>
      </c>
    </row>
    <row r="13" spans="1:17" ht="16.2">
      <c r="A13" s="5" t="s">
        <v>20</v>
      </c>
      <c r="B13" s="9">
        <v>12</v>
      </c>
      <c r="C13" s="9">
        <v>297</v>
      </c>
      <c r="D13" s="9">
        <v>678</v>
      </c>
      <c r="E13" s="9">
        <v>379</v>
      </c>
      <c r="F13" s="9">
        <v>299</v>
      </c>
      <c r="G13" s="6">
        <v>19</v>
      </c>
      <c r="H13" s="9">
        <v>1</v>
      </c>
      <c r="I13" s="9">
        <v>3</v>
      </c>
      <c r="J13" s="9">
        <v>7</v>
      </c>
      <c r="K13" s="9">
        <v>8</v>
      </c>
      <c r="L13" s="9">
        <v>4</v>
      </c>
      <c r="M13" s="9">
        <v>4</v>
      </c>
      <c r="N13" s="9">
        <v>0</v>
      </c>
      <c r="O13" s="9">
        <v>1</v>
      </c>
      <c r="P13" s="9">
        <v>1</v>
      </c>
      <c r="Q13" s="9">
        <v>0</v>
      </c>
    </row>
    <row r="14" spans="1:17" ht="16.2">
      <c r="A14" s="5" t="s">
        <v>21</v>
      </c>
      <c r="B14" s="9">
        <v>10</v>
      </c>
      <c r="C14" s="9">
        <v>288</v>
      </c>
      <c r="D14" s="9">
        <v>625</v>
      </c>
      <c r="E14" s="9">
        <v>341</v>
      </c>
      <c r="F14" s="9">
        <v>284</v>
      </c>
      <c r="G14" s="6">
        <v>1</v>
      </c>
      <c r="H14" s="9">
        <v>0</v>
      </c>
      <c r="I14" s="9">
        <v>0</v>
      </c>
      <c r="J14" s="9">
        <v>0</v>
      </c>
      <c r="K14" s="9">
        <v>1</v>
      </c>
      <c r="L14" s="9">
        <v>3</v>
      </c>
      <c r="M14" s="9">
        <v>1</v>
      </c>
      <c r="N14" s="9">
        <v>0</v>
      </c>
      <c r="O14" s="9">
        <v>3</v>
      </c>
      <c r="P14" s="9">
        <v>0</v>
      </c>
      <c r="Q14" s="9">
        <v>1</v>
      </c>
    </row>
    <row r="15" spans="1:17" ht="16.2">
      <c r="A15" s="5" t="s">
        <v>22</v>
      </c>
      <c r="B15" s="9">
        <v>23</v>
      </c>
      <c r="C15" s="9">
        <v>498</v>
      </c>
      <c r="D15" s="9">
        <v>978</v>
      </c>
      <c r="E15" s="9">
        <v>541</v>
      </c>
      <c r="F15" s="9">
        <v>437</v>
      </c>
      <c r="G15" s="6">
        <v>4</v>
      </c>
      <c r="H15" s="9">
        <v>1</v>
      </c>
      <c r="I15" s="9">
        <v>0</v>
      </c>
      <c r="J15" s="9">
        <v>1</v>
      </c>
      <c r="K15" s="9">
        <v>2</v>
      </c>
      <c r="L15" s="9">
        <v>0</v>
      </c>
      <c r="M15" s="9">
        <v>1</v>
      </c>
      <c r="N15" s="9">
        <v>1</v>
      </c>
      <c r="O15" s="9">
        <v>0</v>
      </c>
      <c r="P15" s="9">
        <v>1</v>
      </c>
      <c r="Q15" s="9">
        <v>0</v>
      </c>
    </row>
    <row r="16" spans="1:17" ht="16.2">
      <c r="A16" s="5" t="s">
        <v>23</v>
      </c>
      <c r="B16" s="9">
        <v>26</v>
      </c>
      <c r="C16" s="9">
        <v>656</v>
      </c>
      <c r="D16" s="9">
        <v>1439</v>
      </c>
      <c r="E16" s="9">
        <v>760</v>
      </c>
      <c r="F16" s="9">
        <v>679</v>
      </c>
      <c r="G16" s="6">
        <v>98</v>
      </c>
      <c r="H16" s="9">
        <v>0</v>
      </c>
      <c r="I16" s="9">
        <v>2</v>
      </c>
      <c r="J16" s="9">
        <v>37</v>
      </c>
      <c r="K16" s="9">
        <v>59</v>
      </c>
      <c r="L16" s="9">
        <v>1</v>
      </c>
      <c r="M16" s="9">
        <v>3</v>
      </c>
      <c r="N16" s="9">
        <v>3</v>
      </c>
      <c r="O16" s="9">
        <v>1</v>
      </c>
      <c r="P16" s="9">
        <v>0</v>
      </c>
      <c r="Q16" s="9">
        <v>0</v>
      </c>
    </row>
    <row r="17" spans="1:17" ht="16.2">
      <c r="A17" s="5" t="s">
        <v>24</v>
      </c>
      <c r="B17" s="9">
        <v>21</v>
      </c>
      <c r="C17" s="9">
        <v>450</v>
      </c>
      <c r="D17" s="9">
        <v>978</v>
      </c>
      <c r="E17" s="9">
        <v>510</v>
      </c>
      <c r="F17" s="9">
        <v>468</v>
      </c>
      <c r="G17" s="6">
        <v>77</v>
      </c>
      <c r="H17" s="9">
        <v>2</v>
      </c>
      <c r="I17" s="9">
        <v>2</v>
      </c>
      <c r="J17" s="9">
        <v>32</v>
      </c>
      <c r="K17" s="9">
        <v>41</v>
      </c>
      <c r="L17" s="9">
        <v>1</v>
      </c>
      <c r="M17" s="9">
        <v>1</v>
      </c>
      <c r="N17" s="9">
        <v>2</v>
      </c>
      <c r="O17" s="9">
        <v>3</v>
      </c>
      <c r="P17" s="9">
        <v>0</v>
      </c>
      <c r="Q17" s="9">
        <v>1</v>
      </c>
    </row>
    <row r="18" spans="1:17" ht="16.2">
      <c r="A18" s="5" t="s">
        <v>25</v>
      </c>
      <c r="B18" s="9">
        <v>24</v>
      </c>
      <c r="C18" s="9">
        <v>479</v>
      </c>
      <c r="D18" s="9">
        <v>1087</v>
      </c>
      <c r="E18" s="9">
        <v>552</v>
      </c>
      <c r="F18" s="9">
        <v>535</v>
      </c>
      <c r="G18" s="6">
        <v>40</v>
      </c>
      <c r="H18" s="9">
        <v>1</v>
      </c>
      <c r="I18" s="9">
        <v>1</v>
      </c>
      <c r="J18" s="9">
        <v>20</v>
      </c>
      <c r="K18" s="9">
        <v>18</v>
      </c>
      <c r="L18" s="9">
        <v>2</v>
      </c>
      <c r="M18" s="9">
        <v>2</v>
      </c>
      <c r="N18" s="9">
        <v>0</v>
      </c>
      <c r="O18" s="9">
        <v>2</v>
      </c>
      <c r="P18" s="9">
        <v>0</v>
      </c>
      <c r="Q18" s="9">
        <v>0</v>
      </c>
    </row>
    <row r="19" spans="1:17" ht="16.2">
      <c r="A19" s="5" t="s">
        <v>26</v>
      </c>
      <c r="B19" s="9">
        <v>13</v>
      </c>
      <c r="C19" s="9">
        <v>373</v>
      </c>
      <c r="D19" s="9">
        <v>840</v>
      </c>
      <c r="E19" s="9">
        <v>443</v>
      </c>
      <c r="F19" s="9">
        <v>397</v>
      </c>
      <c r="G19" s="6">
        <v>41</v>
      </c>
      <c r="H19" s="9">
        <v>3</v>
      </c>
      <c r="I19" s="9">
        <v>2</v>
      </c>
      <c r="J19" s="9">
        <v>15</v>
      </c>
      <c r="K19" s="9">
        <v>21</v>
      </c>
      <c r="L19" s="9">
        <v>2</v>
      </c>
      <c r="M19" s="9">
        <v>2</v>
      </c>
      <c r="N19" s="9">
        <v>0</v>
      </c>
      <c r="O19" s="9">
        <v>1</v>
      </c>
      <c r="P19" s="9">
        <v>1</v>
      </c>
      <c r="Q19" s="9">
        <v>0</v>
      </c>
    </row>
    <row r="20" spans="1:17" ht="16.2">
      <c r="A20" s="5" t="s">
        <v>27</v>
      </c>
      <c r="B20" s="9">
        <v>24</v>
      </c>
      <c r="C20" s="9">
        <v>701</v>
      </c>
      <c r="D20" s="9">
        <v>1530</v>
      </c>
      <c r="E20" s="9">
        <v>816</v>
      </c>
      <c r="F20" s="9">
        <v>714</v>
      </c>
      <c r="G20" s="6">
        <v>157</v>
      </c>
      <c r="H20" s="9">
        <v>1</v>
      </c>
      <c r="I20" s="9">
        <v>2</v>
      </c>
      <c r="J20" s="9">
        <v>82</v>
      </c>
      <c r="K20" s="9">
        <v>72</v>
      </c>
      <c r="L20" s="9">
        <v>3</v>
      </c>
      <c r="M20" s="9">
        <v>3</v>
      </c>
      <c r="N20" s="9">
        <v>0</v>
      </c>
      <c r="O20" s="9">
        <v>4</v>
      </c>
      <c r="P20" s="9">
        <v>1</v>
      </c>
      <c r="Q20" s="9">
        <v>0</v>
      </c>
    </row>
    <row r="21" spans="1:17" ht="16.2">
      <c r="A21" s="5" t="s">
        <v>28</v>
      </c>
      <c r="B21" s="9">
        <v>17</v>
      </c>
      <c r="C21" s="9">
        <v>447</v>
      </c>
      <c r="D21" s="9">
        <v>930</v>
      </c>
      <c r="E21" s="9">
        <v>467</v>
      </c>
      <c r="F21" s="9">
        <v>463</v>
      </c>
      <c r="G21" s="6">
        <v>59</v>
      </c>
      <c r="H21" s="9">
        <v>5</v>
      </c>
      <c r="I21" s="9">
        <v>4</v>
      </c>
      <c r="J21" s="9">
        <v>24</v>
      </c>
      <c r="K21" s="9">
        <v>26</v>
      </c>
      <c r="L21" s="9">
        <v>5</v>
      </c>
      <c r="M21" s="9">
        <v>2</v>
      </c>
      <c r="N21" s="9">
        <v>0</v>
      </c>
      <c r="O21" s="9">
        <v>2</v>
      </c>
      <c r="P21" s="9">
        <v>0</v>
      </c>
      <c r="Q21" s="9">
        <v>0</v>
      </c>
    </row>
    <row r="22" spans="1:17" ht="16.2">
      <c r="A22" s="5" t="s">
        <v>31</v>
      </c>
      <c r="B22" s="9">
        <v>26</v>
      </c>
      <c r="C22" s="9">
        <v>686</v>
      </c>
      <c r="D22" s="9">
        <v>1501</v>
      </c>
      <c r="E22" s="9">
        <v>831</v>
      </c>
      <c r="F22" s="9">
        <v>670</v>
      </c>
      <c r="G22" s="6">
        <v>43</v>
      </c>
      <c r="H22" s="9">
        <v>2</v>
      </c>
      <c r="I22" s="9">
        <v>6</v>
      </c>
      <c r="J22" s="9">
        <v>14</v>
      </c>
      <c r="K22" s="9">
        <v>21</v>
      </c>
      <c r="L22" s="9">
        <v>4</v>
      </c>
      <c r="M22" s="9">
        <v>3</v>
      </c>
      <c r="N22" s="9">
        <v>0</v>
      </c>
      <c r="O22" s="9">
        <v>1</v>
      </c>
      <c r="P22" s="9">
        <v>1</v>
      </c>
      <c r="Q22" s="9">
        <v>0</v>
      </c>
    </row>
    <row r="23" spans="1:17" ht="16.2">
      <c r="A23" s="5" t="s">
        <v>29</v>
      </c>
      <c r="B23" s="9">
        <v>7</v>
      </c>
      <c r="C23" s="9">
        <v>148</v>
      </c>
      <c r="D23" s="9">
        <v>312</v>
      </c>
      <c r="E23" s="9">
        <v>174</v>
      </c>
      <c r="F23" s="9">
        <v>138</v>
      </c>
      <c r="G23" s="6">
        <v>5</v>
      </c>
      <c r="H23" s="9">
        <v>0</v>
      </c>
      <c r="I23" s="9">
        <v>0</v>
      </c>
      <c r="J23" s="9">
        <v>4</v>
      </c>
      <c r="K23" s="9">
        <v>1</v>
      </c>
      <c r="L23" s="9">
        <v>1</v>
      </c>
      <c r="M23" s="9">
        <v>2</v>
      </c>
      <c r="N23" s="9">
        <v>0</v>
      </c>
      <c r="O23" s="9">
        <v>0</v>
      </c>
      <c r="P23" s="9">
        <v>1</v>
      </c>
      <c r="Q23" s="9">
        <v>1</v>
      </c>
    </row>
    <row r="24" spans="1:17" ht="16.2">
      <c r="A24" s="7" t="s">
        <v>30</v>
      </c>
      <c r="B24" s="8">
        <f t="shared" ref="B24:Q24" si="0">SUM(B12:B23)</f>
        <v>214</v>
      </c>
      <c r="C24" s="8">
        <f t="shared" si="0"/>
        <v>5358</v>
      </c>
      <c r="D24" s="8">
        <f t="shared" si="0"/>
        <v>11611</v>
      </c>
      <c r="E24" s="8">
        <f t="shared" si="0"/>
        <v>6243</v>
      </c>
      <c r="F24" s="8">
        <f t="shared" si="0"/>
        <v>5368</v>
      </c>
      <c r="G24" s="8">
        <f t="shared" si="0"/>
        <v>548</v>
      </c>
      <c r="H24" s="8">
        <f t="shared" si="0"/>
        <v>17</v>
      </c>
      <c r="I24" s="8">
        <f t="shared" si="0"/>
        <v>22</v>
      </c>
      <c r="J24" s="8">
        <f t="shared" si="0"/>
        <v>239</v>
      </c>
      <c r="K24" s="8">
        <f t="shared" si="0"/>
        <v>270</v>
      </c>
      <c r="L24" s="8">
        <f t="shared" si="0"/>
        <v>27</v>
      </c>
      <c r="M24" s="8">
        <f t="shared" si="0"/>
        <v>26</v>
      </c>
      <c r="N24" s="8">
        <f t="shared" si="0"/>
        <v>6</v>
      </c>
      <c r="O24" s="8">
        <f t="shared" si="0"/>
        <v>19</v>
      </c>
      <c r="P24" s="8">
        <f t="shared" si="0"/>
        <v>6</v>
      </c>
      <c r="Q24" s="8">
        <f t="shared" si="0"/>
        <v>3</v>
      </c>
    </row>
  </sheetData>
  <mergeCells count="20"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  <mergeCell ref="A6:Q6"/>
    <mergeCell ref="A1:Q1"/>
    <mergeCell ref="A2:Q2"/>
    <mergeCell ref="A3:Q3"/>
    <mergeCell ref="A4:Q4"/>
    <mergeCell ref="A5:Q5"/>
  </mergeCells>
  <phoneticPr fontId="7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24"/>
  <sheetViews>
    <sheetView workbookViewId="0">
      <selection activeCell="Q24" sqref="Q24"/>
    </sheetView>
  </sheetViews>
  <sheetFormatPr defaultRowHeight="15.6"/>
  <cols>
    <col min="1" max="3" width="5.75" customWidth="1"/>
    <col min="4" max="4" width="5.6640625" customWidth="1"/>
    <col min="5" max="9" width="5.75" customWidth="1"/>
    <col min="10" max="10" width="5.6640625" customWidth="1"/>
    <col min="11" max="16" width="5.75" customWidth="1"/>
    <col min="17" max="17" width="5.4140625" customWidth="1"/>
  </cols>
  <sheetData>
    <row r="1" spans="1:17" ht="28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4.6">
      <c r="A2" s="14" t="s">
        <v>48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19.8">
      <c r="A3" s="12" t="s">
        <v>49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9.8">
      <c r="A4" s="12" t="s">
        <v>50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8">
      <c r="A5" s="12" t="s">
        <v>51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19.8">
      <c r="A6" s="12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9.8">
      <c r="A7" s="12" t="s">
        <v>53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19.8">
      <c r="A8" s="12" t="s">
        <v>54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ht="19.8">
      <c r="A9" s="12" t="s">
        <v>55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16.2" customHeight="1">
      <c r="A10" s="11" t="s">
        <v>1</v>
      </c>
      <c r="B10" s="10" t="s">
        <v>2</v>
      </c>
      <c r="C10" s="10" t="s">
        <v>3</v>
      </c>
      <c r="D10" s="1" t="s">
        <v>4</v>
      </c>
      <c r="E10" s="10" t="s">
        <v>5</v>
      </c>
      <c r="F10" s="10" t="s">
        <v>6</v>
      </c>
      <c r="G10" s="2" t="s">
        <v>7</v>
      </c>
      <c r="H10" s="2" t="s">
        <v>8</v>
      </c>
      <c r="I10" s="2" t="s">
        <v>8</v>
      </c>
      <c r="J10" s="2" t="s">
        <v>9</v>
      </c>
      <c r="K10" s="2" t="s">
        <v>9</v>
      </c>
      <c r="L10" s="10" t="s">
        <v>10</v>
      </c>
      <c r="M10" s="10" t="s">
        <v>11</v>
      </c>
      <c r="N10" s="10" t="s">
        <v>12</v>
      </c>
      <c r="O10" s="10" t="s">
        <v>13</v>
      </c>
      <c r="P10" s="11" t="s">
        <v>14</v>
      </c>
      <c r="Q10" s="11" t="s">
        <v>15</v>
      </c>
    </row>
    <row r="11" spans="1:17" ht="16.2" customHeight="1">
      <c r="A11" s="11"/>
      <c r="B11" s="10"/>
      <c r="C11" s="10"/>
      <c r="D11" s="3" t="s">
        <v>16</v>
      </c>
      <c r="E11" s="10"/>
      <c r="F11" s="10"/>
      <c r="G11" s="4" t="s">
        <v>16</v>
      </c>
      <c r="H11" s="4" t="s">
        <v>17</v>
      </c>
      <c r="I11" s="4" t="s">
        <v>18</v>
      </c>
      <c r="J11" s="4" t="s">
        <v>17</v>
      </c>
      <c r="K11" s="4" t="s">
        <v>18</v>
      </c>
      <c r="L11" s="10"/>
      <c r="M11" s="10"/>
      <c r="N11" s="10"/>
      <c r="O11" s="10"/>
      <c r="P11" s="11"/>
      <c r="Q11" s="11"/>
    </row>
    <row r="12" spans="1:17" ht="16.2">
      <c r="A12" s="5" t="s">
        <v>19</v>
      </c>
      <c r="B12" s="9">
        <v>11</v>
      </c>
      <c r="C12" s="9">
        <v>336</v>
      </c>
      <c r="D12" s="9">
        <v>716</v>
      </c>
      <c r="E12" s="9">
        <v>432</v>
      </c>
      <c r="F12" s="9">
        <v>284</v>
      </c>
      <c r="G12" s="6">
        <v>4</v>
      </c>
      <c r="H12" s="9">
        <v>1</v>
      </c>
      <c r="I12" s="9">
        <v>0</v>
      </c>
      <c r="J12" s="9">
        <v>3</v>
      </c>
      <c r="K12" s="9">
        <v>0</v>
      </c>
      <c r="L12" s="9">
        <v>1</v>
      </c>
      <c r="M12" s="9">
        <v>2</v>
      </c>
      <c r="N12" s="9">
        <v>0</v>
      </c>
      <c r="O12" s="9">
        <v>1</v>
      </c>
      <c r="P12" s="9">
        <v>0</v>
      </c>
      <c r="Q12" s="9">
        <v>0</v>
      </c>
    </row>
    <row r="13" spans="1:17" ht="16.2">
      <c r="A13" s="5" t="s">
        <v>20</v>
      </c>
      <c r="B13" s="9">
        <v>12</v>
      </c>
      <c r="C13" s="9">
        <v>297</v>
      </c>
      <c r="D13" s="9">
        <v>680</v>
      </c>
      <c r="E13" s="9">
        <v>380</v>
      </c>
      <c r="F13" s="9">
        <v>300</v>
      </c>
      <c r="G13" s="6">
        <v>19</v>
      </c>
      <c r="H13" s="9">
        <v>1</v>
      </c>
      <c r="I13" s="9">
        <v>3</v>
      </c>
      <c r="J13" s="9">
        <v>7</v>
      </c>
      <c r="K13" s="9">
        <v>8</v>
      </c>
      <c r="L13" s="9">
        <v>1</v>
      </c>
      <c r="M13" s="9">
        <v>1</v>
      </c>
      <c r="N13" s="9">
        <v>0</v>
      </c>
      <c r="O13" s="9">
        <v>3</v>
      </c>
      <c r="P13" s="9">
        <v>0</v>
      </c>
      <c r="Q13" s="9">
        <v>0</v>
      </c>
    </row>
    <row r="14" spans="1:17" ht="16.2">
      <c r="A14" s="5" t="s">
        <v>21</v>
      </c>
      <c r="B14" s="9">
        <v>10</v>
      </c>
      <c r="C14" s="9">
        <v>289</v>
      </c>
      <c r="D14" s="9">
        <v>626</v>
      </c>
      <c r="E14" s="9">
        <v>340</v>
      </c>
      <c r="F14" s="9">
        <v>286</v>
      </c>
      <c r="G14" s="6">
        <v>1</v>
      </c>
      <c r="H14" s="9">
        <v>0</v>
      </c>
      <c r="I14" s="9">
        <v>0</v>
      </c>
      <c r="J14" s="9">
        <v>0</v>
      </c>
      <c r="K14" s="9">
        <v>1</v>
      </c>
      <c r="L14" s="9">
        <v>0</v>
      </c>
      <c r="M14" s="9">
        <v>2</v>
      </c>
      <c r="N14" s="9">
        <v>0</v>
      </c>
      <c r="O14" s="9">
        <v>3</v>
      </c>
      <c r="P14" s="9">
        <v>1</v>
      </c>
      <c r="Q14" s="9">
        <v>0</v>
      </c>
    </row>
    <row r="15" spans="1:17" ht="16.2">
      <c r="A15" s="5" t="s">
        <v>22</v>
      </c>
      <c r="B15" s="9">
        <v>23</v>
      </c>
      <c r="C15" s="9">
        <v>499</v>
      </c>
      <c r="D15" s="9">
        <v>979</v>
      </c>
      <c r="E15" s="9">
        <v>540</v>
      </c>
      <c r="F15" s="9">
        <v>439</v>
      </c>
      <c r="G15" s="6">
        <v>4</v>
      </c>
      <c r="H15" s="9">
        <v>1</v>
      </c>
      <c r="I15" s="9">
        <v>0</v>
      </c>
      <c r="J15" s="9">
        <v>1</v>
      </c>
      <c r="K15" s="9">
        <v>2</v>
      </c>
      <c r="L15" s="9">
        <v>0</v>
      </c>
      <c r="M15" s="9">
        <v>0</v>
      </c>
      <c r="N15" s="9">
        <v>0</v>
      </c>
      <c r="O15" s="9">
        <v>2</v>
      </c>
      <c r="P15" s="9">
        <v>0</v>
      </c>
      <c r="Q15" s="9">
        <v>0</v>
      </c>
    </row>
    <row r="16" spans="1:17" ht="16.2">
      <c r="A16" s="5" t="s">
        <v>23</v>
      </c>
      <c r="B16" s="9">
        <v>26</v>
      </c>
      <c r="C16" s="9">
        <v>657</v>
      </c>
      <c r="D16" s="9">
        <v>1438</v>
      </c>
      <c r="E16" s="9">
        <v>759</v>
      </c>
      <c r="F16" s="9">
        <v>679</v>
      </c>
      <c r="G16" s="6">
        <v>97</v>
      </c>
      <c r="H16" s="9">
        <v>0</v>
      </c>
      <c r="I16" s="9">
        <v>2</v>
      </c>
      <c r="J16" s="9">
        <v>37</v>
      </c>
      <c r="K16" s="9">
        <v>58</v>
      </c>
      <c r="L16" s="9">
        <v>0</v>
      </c>
      <c r="M16" s="9">
        <v>4</v>
      </c>
      <c r="N16" s="9">
        <v>0</v>
      </c>
      <c r="O16" s="9">
        <v>2</v>
      </c>
      <c r="P16" s="9">
        <v>1</v>
      </c>
      <c r="Q16" s="9">
        <v>0</v>
      </c>
    </row>
    <row r="17" spans="1:17" ht="16.2">
      <c r="A17" s="5" t="s">
        <v>24</v>
      </c>
      <c r="B17" s="9">
        <v>21</v>
      </c>
      <c r="C17" s="9">
        <v>450</v>
      </c>
      <c r="D17" s="9">
        <v>977</v>
      </c>
      <c r="E17" s="9">
        <v>509</v>
      </c>
      <c r="F17" s="9">
        <v>468</v>
      </c>
      <c r="G17" s="6">
        <v>76</v>
      </c>
      <c r="H17" s="9">
        <v>2</v>
      </c>
      <c r="I17" s="9">
        <v>2</v>
      </c>
      <c r="J17" s="9">
        <v>32</v>
      </c>
      <c r="K17" s="9">
        <v>40</v>
      </c>
      <c r="L17" s="9">
        <v>3</v>
      </c>
      <c r="M17" s="9">
        <v>1</v>
      </c>
      <c r="N17" s="9">
        <v>0</v>
      </c>
      <c r="O17" s="9">
        <v>4</v>
      </c>
      <c r="P17" s="9">
        <v>1</v>
      </c>
      <c r="Q17" s="9">
        <v>2</v>
      </c>
    </row>
    <row r="18" spans="1:17" ht="16.2">
      <c r="A18" s="5" t="s">
        <v>25</v>
      </c>
      <c r="B18" s="9">
        <v>24</v>
      </c>
      <c r="C18" s="9">
        <v>480</v>
      </c>
      <c r="D18" s="9">
        <v>1089</v>
      </c>
      <c r="E18" s="9">
        <v>554</v>
      </c>
      <c r="F18" s="9">
        <v>535</v>
      </c>
      <c r="G18" s="6">
        <v>40</v>
      </c>
      <c r="H18" s="9">
        <v>1</v>
      </c>
      <c r="I18" s="9">
        <v>1</v>
      </c>
      <c r="J18" s="9">
        <v>20</v>
      </c>
      <c r="K18" s="9">
        <v>18</v>
      </c>
      <c r="L18" s="9">
        <v>0</v>
      </c>
      <c r="M18" s="9">
        <v>2</v>
      </c>
      <c r="N18" s="9">
        <v>0</v>
      </c>
      <c r="O18" s="9">
        <v>3</v>
      </c>
      <c r="P18" s="9">
        <v>1</v>
      </c>
      <c r="Q18" s="9">
        <v>0</v>
      </c>
    </row>
    <row r="19" spans="1:17" ht="16.2">
      <c r="A19" s="5" t="s">
        <v>26</v>
      </c>
      <c r="B19" s="9">
        <v>13</v>
      </c>
      <c r="C19" s="9">
        <v>374</v>
      </c>
      <c r="D19" s="9">
        <v>840</v>
      </c>
      <c r="E19" s="9">
        <v>442</v>
      </c>
      <c r="F19" s="9">
        <v>398</v>
      </c>
      <c r="G19" s="6">
        <v>41</v>
      </c>
      <c r="H19" s="9">
        <v>3</v>
      </c>
      <c r="I19" s="9">
        <v>2</v>
      </c>
      <c r="J19" s="9">
        <v>15</v>
      </c>
      <c r="K19" s="9">
        <v>21</v>
      </c>
      <c r="L19" s="9">
        <v>0</v>
      </c>
      <c r="M19" s="9">
        <v>4</v>
      </c>
      <c r="N19" s="9">
        <v>1</v>
      </c>
      <c r="O19" s="9">
        <v>1</v>
      </c>
      <c r="P19" s="9">
        <v>1</v>
      </c>
      <c r="Q19" s="9">
        <v>1</v>
      </c>
    </row>
    <row r="20" spans="1:17" ht="16.2">
      <c r="A20" s="5" t="s">
        <v>27</v>
      </c>
      <c r="B20" s="9">
        <v>24</v>
      </c>
      <c r="C20" s="9">
        <v>700</v>
      </c>
      <c r="D20" s="9">
        <v>1535</v>
      </c>
      <c r="E20" s="9">
        <v>820</v>
      </c>
      <c r="F20" s="9">
        <v>715</v>
      </c>
      <c r="G20" s="6">
        <v>158</v>
      </c>
      <c r="H20" s="9">
        <v>1</v>
      </c>
      <c r="I20" s="9">
        <v>2</v>
      </c>
      <c r="J20" s="9">
        <v>82</v>
      </c>
      <c r="K20" s="9">
        <v>73</v>
      </c>
      <c r="L20" s="9">
        <v>2</v>
      </c>
      <c r="M20" s="9">
        <v>5</v>
      </c>
      <c r="N20" s="9">
        <v>2</v>
      </c>
      <c r="O20" s="9">
        <v>1</v>
      </c>
      <c r="P20" s="9">
        <v>1</v>
      </c>
      <c r="Q20" s="9">
        <v>0</v>
      </c>
    </row>
    <row r="21" spans="1:17" ht="16.2">
      <c r="A21" s="5" t="s">
        <v>28</v>
      </c>
      <c r="B21" s="9">
        <v>17</v>
      </c>
      <c r="C21" s="9">
        <v>445</v>
      </c>
      <c r="D21" s="9">
        <v>929</v>
      </c>
      <c r="E21" s="9">
        <v>466</v>
      </c>
      <c r="F21" s="9">
        <v>463</v>
      </c>
      <c r="G21" s="6">
        <v>57</v>
      </c>
      <c r="H21" s="9">
        <v>4</v>
      </c>
      <c r="I21" s="9">
        <v>4</v>
      </c>
      <c r="J21" s="9">
        <v>23</v>
      </c>
      <c r="K21" s="9">
        <v>26</v>
      </c>
      <c r="L21" s="9">
        <v>1</v>
      </c>
      <c r="M21" s="9">
        <v>1</v>
      </c>
      <c r="N21" s="9">
        <v>0</v>
      </c>
      <c r="O21" s="9">
        <v>2</v>
      </c>
      <c r="P21" s="9">
        <v>0</v>
      </c>
      <c r="Q21" s="9">
        <v>0</v>
      </c>
    </row>
    <row r="22" spans="1:17" ht="16.2">
      <c r="A22" s="5" t="s">
        <v>31</v>
      </c>
      <c r="B22" s="9">
        <v>26</v>
      </c>
      <c r="C22" s="9">
        <v>686</v>
      </c>
      <c r="D22" s="9">
        <v>1501</v>
      </c>
      <c r="E22" s="9">
        <v>832</v>
      </c>
      <c r="F22" s="9">
        <v>669</v>
      </c>
      <c r="G22" s="6">
        <v>44</v>
      </c>
      <c r="H22" s="9">
        <v>2</v>
      </c>
      <c r="I22" s="9">
        <v>6</v>
      </c>
      <c r="J22" s="9">
        <v>15</v>
      </c>
      <c r="K22" s="9">
        <v>21</v>
      </c>
      <c r="L22" s="9">
        <v>2</v>
      </c>
      <c r="M22" s="9">
        <v>5</v>
      </c>
      <c r="N22" s="9">
        <v>0</v>
      </c>
      <c r="O22" s="9">
        <v>0</v>
      </c>
      <c r="P22" s="9">
        <v>0</v>
      </c>
      <c r="Q22" s="9">
        <v>1</v>
      </c>
    </row>
    <row r="23" spans="1:17" ht="16.2">
      <c r="A23" s="5" t="s">
        <v>29</v>
      </c>
      <c r="B23" s="9">
        <v>7</v>
      </c>
      <c r="C23" s="9">
        <v>149</v>
      </c>
      <c r="D23" s="9">
        <v>313</v>
      </c>
      <c r="E23" s="9">
        <v>175</v>
      </c>
      <c r="F23" s="9">
        <v>138</v>
      </c>
      <c r="G23" s="6">
        <v>5</v>
      </c>
      <c r="H23" s="9">
        <v>0</v>
      </c>
      <c r="I23" s="9">
        <v>0</v>
      </c>
      <c r="J23" s="9">
        <v>4</v>
      </c>
      <c r="K23" s="9">
        <v>1</v>
      </c>
      <c r="L23" s="9">
        <v>2</v>
      </c>
      <c r="M23" s="9">
        <v>0</v>
      </c>
      <c r="N23" s="9">
        <v>0</v>
      </c>
      <c r="O23" s="9">
        <v>0</v>
      </c>
      <c r="P23" s="9">
        <v>0</v>
      </c>
      <c r="Q23" s="9">
        <v>1</v>
      </c>
    </row>
    <row r="24" spans="1:17" ht="16.2">
      <c r="A24" s="7" t="s">
        <v>30</v>
      </c>
      <c r="B24" s="8">
        <f t="shared" ref="B24:Q24" si="0">SUM(B12:B23)</f>
        <v>214</v>
      </c>
      <c r="C24" s="8">
        <f t="shared" si="0"/>
        <v>5362</v>
      </c>
      <c r="D24" s="8">
        <f t="shared" si="0"/>
        <v>11623</v>
      </c>
      <c r="E24" s="8">
        <f t="shared" si="0"/>
        <v>6249</v>
      </c>
      <c r="F24" s="8">
        <f t="shared" si="0"/>
        <v>5374</v>
      </c>
      <c r="G24" s="8">
        <f t="shared" si="0"/>
        <v>546</v>
      </c>
      <c r="H24" s="8">
        <f t="shared" si="0"/>
        <v>16</v>
      </c>
      <c r="I24" s="8">
        <f t="shared" si="0"/>
        <v>22</v>
      </c>
      <c r="J24" s="8">
        <f t="shared" si="0"/>
        <v>239</v>
      </c>
      <c r="K24" s="8">
        <f t="shared" si="0"/>
        <v>269</v>
      </c>
      <c r="L24" s="8">
        <f t="shared" si="0"/>
        <v>12</v>
      </c>
      <c r="M24" s="8">
        <f t="shared" si="0"/>
        <v>27</v>
      </c>
      <c r="N24" s="8">
        <f t="shared" si="0"/>
        <v>3</v>
      </c>
      <c r="O24" s="8">
        <f t="shared" si="0"/>
        <v>22</v>
      </c>
      <c r="P24" s="8">
        <f t="shared" si="0"/>
        <v>6</v>
      </c>
      <c r="Q24" s="8">
        <f t="shared" si="0"/>
        <v>5</v>
      </c>
    </row>
  </sheetData>
  <mergeCells count="20">
    <mergeCell ref="A6:Q6"/>
    <mergeCell ref="A1:Q1"/>
    <mergeCell ref="A2:Q2"/>
    <mergeCell ref="A3:Q3"/>
    <mergeCell ref="A4:Q4"/>
    <mergeCell ref="A5:Q5"/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</mergeCells>
  <phoneticPr fontId="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113年11月</vt:lpstr>
      <vt:lpstr>113年10月</vt:lpstr>
      <vt:lpstr>113年9月</vt:lpstr>
      <vt:lpstr>113年8月</vt:lpstr>
      <vt:lpstr>113年7月</vt:lpstr>
      <vt:lpstr>113年6月</vt:lpstr>
      <vt:lpstr>113年5月</vt:lpstr>
      <vt:lpstr>113年4月</vt:lpstr>
      <vt:lpstr>113年3月</vt:lpstr>
      <vt:lpstr>113年2月</vt:lpstr>
      <vt:lpstr>113年1月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62</cp:revision>
  <cp:lastPrinted>2024-09-02T06:04:12Z</cp:lastPrinted>
  <dcterms:created xsi:type="dcterms:W3CDTF">2021-08-04T13:37:52Z</dcterms:created>
  <dcterms:modified xsi:type="dcterms:W3CDTF">2024-12-02T09:16:35Z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