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976"/>
  </bookViews>
  <sheets>
    <sheet name="教育程度" sheetId="1" r:id="rId1"/>
  </sheet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4"/>
  <c r="B4"/>
  <c r="X27" l="1"/>
  <c r="S27"/>
  <c r="C27"/>
  <c r="D27"/>
  <c r="E27"/>
  <c r="F27"/>
  <c r="G27"/>
  <c r="H27"/>
  <c r="I27"/>
  <c r="J27"/>
  <c r="K27"/>
  <c r="L27"/>
  <c r="M27"/>
  <c r="N27"/>
  <c r="O27"/>
  <c r="P27"/>
  <c r="Q27"/>
  <c r="R27"/>
  <c r="T27"/>
  <c r="U27"/>
  <c r="V27"/>
  <c r="W27"/>
  <c r="Y27"/>
  <c r="B27"/>
</calcChain>
</file>

<file path=xl/sharedStrings.xml><?xml version="1.0" encoding="utf-8"?>
<sst xmlns="http://schemas.openxmlformats.org/spreadsheetml/2006/main" count="62" uniqueCount="40">
  <si>
    <t>項目</t>
  </si>
  <si>
    <t>總計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</si>
  <si>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</si>
  <si>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</si>
  <si>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</si>
  <si>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</si>
  <si>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</si>
  <si>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</si>
  <si>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</si>
  <si>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</si>
  <si>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</si>
  <si>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</si>
  <si>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</si>
  <si>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</si>
  <si>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</si>
  <si>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</si>
  <si>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</si>
  <si>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</si>
  <si>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</si>
  <si>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</si>
  <si>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</si>
  <si>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</si>
  <si>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</si>
  <si>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</si>
  <si>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</si>
  <si>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</si>
  <si>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</si>
  <si>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</si>
  <si>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</si>
  <si>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</si>
  <si>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</si>
  <si>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</si>
  <si>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</si>
  <si>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</si>
  <si>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</si>
  <si>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</si>
  <si>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</si>
  <si>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</si>
  <si>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19" type="noConversion"/>
  </si>
  <si>
    <t>美濃區107年人口教育程度</t>
    <phoneticPr fontId="19" type="noConversion"/>
  </si>
</sst>
</file>

<file path=xl/styles.xml><?xml version="1.0" encoding="utf-8"?>
<styleSheet xmlns="http://schemas.openxmlformats.org/spreadsheetml/2006/main">
  <fonts count="20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20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3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4" borderId="0" applyNumberFormat="0" applyFon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1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15" borderId="1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15" borderId="1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0" borderId="12" xfId="0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15" borderId="12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>
      <alignment vertical="center"/>
    </xf>
    <xf numFmtId="0" fontId="0" fillId="10" borderId="10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15" borderId="14" xfId="0" applyFill="1" applyBorder="1">
      <alignment vertical="center"/>
    </xf>
    <xf numFmtId="0" fontId="0" fillId="15" borderId="15" xfId="0" applyFill="1" applyBorder="1">
      <alignment vertical="center"/>
    </xf>
    <xf numFmtId="0" fontId="0" fillId="0" borderId="13" xfId="0" applyBorder="1">
      <alignment vertical="center"/>
    </xf>
    <xf numFmtId="0" fontId="18" fillId="32" borderId="0" xfId="0" applyFont="1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33" borderId="16" xfId="0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31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ill="1" applyBorder="1">
      <alignment vertical="center"/>
    </xf>
    <xf numFmtId="0" fontId="0" fillId="33" borderId="13" xfId="0" applyFill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A25" sqref="AA25"/>
    </sheetView>
  </sheetViews>
  <sheetFormatPr defaultRowHeight="16.2"/>
  <cols>
    <col min="1" max="1" width="22.77734375" style="7" customWidth="1"/>
    <col min="2" max="2" width="8.88671875" customWidth="1"/>
    <col min="3" max="3" width="9" style="9"/>
    <col min="4" max="25" width="5.88671875" customWidth="1"/>
  </cols>
  <sheetData>
    <row r="1" spans="1:25" s="1" customFormat="1" ht="46.2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1" customFormat="1">
      <c r="A2" s="17" t="s">
        <v>0</v>
      </c>
      <c r="B2" s="18" t="s">
        <v>1</v>
      </c>
      <c r="C2" s="18"/>
      <c r="D2" s="18" t="s">
        <v>2</v>
      </c>
      <c r="E2" s="18"/>
      <c r="F2" s="18" t="s">
        <v>3</v>
      </c>
      <c r="G2" s="18"/>
      <c r="H2" s="18" t="s">
        <v>4</v>
      </c>
      <c r="I2" s="18"/>
      <c r="J2" s="18" t="s">
        <v>5</v>
      </c>
      <c r="K2" s="18"/>
      <c r="L2" s="18" t="s">
        <v>6</v>
      </c>
      <c r="M2" s="18"/>
      <c r="N2" s="18" t="s">
        <v>7</v>
      </c>
      <c r="O2" s="18"/>
      <c r="P2" s="18" t="s">
        <v>8</v>
      </c>
      <c r="Q2" s="18"/>
      <c r="R2" s="18" t="s">
        <v>9</v>
      </c>
      <c r="S2" s="18"/>
      <c r="T2" s="18" t="s">
        <v>10</v>
      </c>
      <c r="U2" s="18"/>
      <c r="V2" s="18" t="s">
        <v>11</v>
      </c>
      <c r="W2" s="18"/>
      <c r="X2" s="26" t="s">
        <v>12</v>
      </c>
      <c r="Y2" s="26"/>
    </row>
    <row r="3" spans="1:25">
      <c r="A3" s="17"/>
      <c r="B3" s="2" t="s">
        <v>13</v>
      </c>
      <c r="C3" s="3" t="s">
        <v>14</v>
      </c>
      <c r="D3" s="2" t="s">
        <v>13</v>
      </c>
      <c r="E3" s="3" t="s">
        <v>14</v>
      </c>
      <c r="F3" s="2" t="s">
        <v>13</v>
      </c>
      <c r="G3" s="3" t="s">
        <v>14</v>
      </c>
      <c r="H3" s="2" t="s">
        <v>13</v>
      </c>
      <c r="I3" s="3" t="s">
        <v>14</v>
      </c>
      <c r="J3" s="2" t="s">
        <v>13</v>
      </c>
      <c r="K3" s="3" t="s">
        <v>14</v>
      </c>
      <c r="L3" s="2" t="s">
        <v>13</v>
      </c>
      <c r="M3" s="3" t="s">
        <v>14</v>
      </c>
      <c r="N3" s="2" t="s">
        <v>13</v>
      </c>
      <c r="O3" s="3" t="s">
        <v>14</v>
      </c>
      <c r="P3" s="2" t="s">
        <v>13</v>
      </c>
      <c r="Q3" s="3" t="s">
        <v>14</v>
      </c>
      <c r="R3" s="2" t="s">
        <v>13</v>
      </c>
      <c r="S3" s="3" t="s">
        <v>14</v>
      </c>
      <c r="T3" s="2" t="s">
        <v>13</v>
      </c>
      <c r="U3" s="3" t="s">
        <v>14</v>
      </c>
      <c r="V3" s="2" t="s">
        <v>13</v>
      </c>
      <c r="W3" s="24" t="s">
        <v>14</v>
      </c>
      <c r="X3" s="27" t="s">
        <v>13</v>
      </c>
      <c r="Y3" s="28" t="s">
        <v>14</v>
      </c>
    </row>
    <row r="4" spans="1:25">
      <c r="A4" s="4" t="s">
        <v>15</v>
      </c>
      <c r="B4" s="5">
        <f>SUM(D4+F4+H4+J4+L4+N4+P4+R4+T4+V4+X4)</f>
        <v>57</v>
      </c>
      <c r="C4" s="8">
        <f>SUM(E4+G4+I4+K4+M4+O4+Q4+S4+U4+W4+Y4)</f>
        <v>9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5</v>
      </c>
      <c r="K4" s="6">
        <v>1</v>
      </c>
      <c r="L4" s="5">
        <v>10</v>
      </c>
      <c r="M4" s="6">
        <v>2</v>
      </c>
      <c r="N4" s="5">
        <v>7</v>
      </c>
      <c r="O4" s="6">
        <v>3</v>
      </c>
      <c r="P4" s="5">
        <v>7</v>
      </c>
      <c r="Q4" s="6">
        <v>2</v>
      </c>
      <c r="R4" s="5">
        <v>10</v>
      </c>
      <c r="S4" s="6">
        <v>1</v>
      </c>
      <c r="T4" s="5">
        <v>7</v>
      </c>
      <c r="U4" s="6">
        <v>0</v>
      </c>
      <c r="V4" s="5">
        <v>3</v>
      </c>
      <c r="W4" s="20">
        <v>0</v>
      </c>
      <c r="X4" s="22">
        <v>8</v>
      </c>
      <c r="Y4" s="29">
        <v>0</v>
      </c>
    </row>
    <row r="5" spans="1:25">
      <c r="A5" s="4" t="s">
        <v>16</v>
      </c>
      <c r="B5" s="5">
        <f t="shared" ref="B5:B26" si="0">SUM(D5+F5+H5+J5+L5+N5+P5+R5+T5+V5+X5)</f>
        <v>23</v>
      </c>
      <c r="C5" s="8">
        <f t="shared" ref="C5:C26" si="1">SUM(E5+G5+I5+K5+M5+O5+Q5+S5+U5+W5+Y5)</f>
        <v>9</v>
      </c>
      <c r="D5" s="5">
        <v>0</v>
      </c>
      <c r="E5" s="6">
        <v>0</v>
      </c>
      <c r="F5" s="5">
        <v>0</v>
      </c>
      <c r="G5" s="6">
        <v>0</v>
      </c>
      <c r="H5" s="5">
        <v>2</v>
      </c>
      <c r="I5" s="6">
        <v>3</v>
      </c>
      <c r="J5" s="5">
        <v>0</v>
      </c>
      <c r="K5" s="6">
        <v>1</v>
      </c>
      <c r="L5" s="5">
        <v>2</v>
      </c>
      <c r="M5" s="6">
        <v>1</v>
      </c>
      <c r="N5" s="5">
        <v>6</v>
      </c>
      <c r="O5" s="6">
        <v>1</v>
      </c>
      <c r="P5" s="5">
        <v>5</v>
      </c>
      <c r="Q5" s="6">
        <v>1</v>
      </c>
      <c r="R5" s="5">
        <v>2</v>
      </c>
      <c r="S5" s="6">
        <v>2</v>
      </c>
      <c r="T5" s="5">
        <v>4</v>
      </c>
      <c r="U5" s="6">
        <v>0</v>
      </c>
      <c r="V5" s="5">
        <v>1</v>
      </c>
      <c r="W5" s="20">
        <v>0</v>
      </c>
      <c r="X5" s="22">
        <v>1</v>
      </c>
      <c r="Y5" s="29">
        <v>0</v>
      </c>
    </row>
    <row r="6" spans="1:25">
      <c r="A6" s="4" t="s">
        <v>17</v>
      </c>
      <c r="B6" s="5">
        <f t="shared" si="0"/>
        <v>561</v>
      </c>
      <c r="C6" s="8">
        <f t="shared" si="1"/>
        <v>355</v>
      </c>
      <c r="D6" s="5">
        <v>0</v>
      </c>
      <c r="E6" s="6">
        <v>0</v>
      </c>
      <c r="F6" s="5">
        <v>4</v>
      </c>
      <c r="G6" s="6">
        <v>5</v>
      </c>
      <c r="H6" s="5">
        <v>70</v>
      </c>
      <c r="I6" s="6">
        <v>48</v>
      </c>
      <c r="J6" s="5">
        <v>91</v>
      </c>
      <c r="K6" s="6">
        <v>63</v>
      </c>
      <c r="L6" s="5">
        <v>78</v>
      </c>
      <c r="M6" s="6">
        <v>61</v>
      </c>
      <c r="N6" s="5">
        <v>63</v>
      </c>
      <c r="O6" s="6">
        <v>48</v>
      </c>
      <c r="P6" s="5">
        <v>65</v>
      </c>
      <c r="Q6" s="6">
        <v>60</v>
      </c>
      <c r="R6" s="5">
        <v>69</v>
      </c>
      <c r="S6" s="6">
        <v>37</v>
      </c>
      <c r="T6" s="5">
        <v>38</v>
      </c>
      <c r="U6" s="6">
        <v>18</v>
      </c>
      <c r="V6" s="5">
        <v>34</v>
      </c>
      <c r="W6" s="20">
        <v>5</v>
      </c>
      <c r="X6" s="22">
        <v>49</v>
      </c>
      <c r="Y6" s="29">
        <v>10</v>
      </c>
    </row>
    <row r="7" spans="1:25">
      <c r="A7" s="4" t="s">
        <v>18</v>
      </c>
      <c r="B7" s="5">
        <f t="shared" si="0"/>
        <v>152</v>
      </c>
      <c r="C7" s="8">
        <f t="shared" si="1"/>
        <v>134</v>
      </c>
      <c r="D7" s="5">
        <v>0</v>
      </c>
      <c r="E7" s="6">
        <v>0</v>
      </c>
      <c r="F7" s="5">
        <v>39</v>
      </c>
      <c r="G7" s="6">
        <v>23</v>
      </c>
      <c r="H7" s="5">
        <v>28</v>
      </c>
      <c r="I7" s="6">
        <v>33</v>
      </c>
      <c r="J7" s="5">
        <v>15</v>
      </c>
      <c r="K7" s="6">
        <v>21</v>
      </c>
      <c r="L7" s="5">
        <v>19</v>
      </c>
      <c r="M7" s="6">
        <v>17</v>
      </c>
      <c r="N7" s="5">
        <v>15</v>
      </c>
      <c r="O7" s="6">
        <v>13</v>
      </c>
      <c r="P7" s="5">
        <v>10</v>
      </c>
      <c r="Q7" s="6">
        <v>12</v>
      </c>
      <c r="R7" s="5">
        <v>5</v>
      </c>
      <c r="S7" s="6">
        <v>9</v>
      </c>
      <c r="T7" s="5">
        <v>7</v>
      </c>
      <c r="U7" s="6">
        <v>1</v>
      </c>
      <c r="V7" s="5">
        <v>7</v>
      </c>
      <c r="W7" s="20">
        <v>4</v>
      </c>
      <c r="X7" s="22">
        <v>7</v>
      </c>
      <c r="Y7" s="29">
        <v>1</v>
      </c>
    </row>
    <row r="8" spans="1:25">
      <c r="A8" s="4" t="s">
        <v>19</v>
      </c>
      <c r="B8" s="5">
        <f t="shared" si="0"/>
        <v>2394</v>
      </c>
      <c r="C8" s="8">
        <f t="shared" si="1"/>
        <v>2229</v>
      </c>
      <c r="D8" s="5">
        <v>0</v>
      </c>
      <c r="E8" s="6">
        <v>0</v>
      </c>
      <c r="F8" s="5">
        <v>233</v>
      </c>
      <c r="G8" s="6">
        <v>310</v>
      </c>
      <c r="H8" s="5">
        <v>463</v>
      </c>
      <c r="I8" s="6">
        <v>598</v>
      </c>
      <c r="J8" s="5">
        <v>401</v>
      </c>
      <c r="K8" s="6">
        <v>426</v>
      </c>
      <c r="L8" s="5">
        <v>255</v>
      </c>
      <c r="M8" s="6">
        <v>225</v>
      </c>
      <c r="N8" s="5">
        <v>196</v>
      </c>
      <c r="O8" s="6">
        <v>193</v>
      </c>
      <c r="P8" s="5">
        <v>132</v>
      </c>
      <c r="Q8" s="6">
        <v>134</v>
      </c>
      <c r="R8" s="5">
        <v>120</v>
      </c>
      <c r="S8" s="6">
        <v>101</v>
      </c>
      <c r="T8" s="5">
        <v>123</v>
      </c>
      <c r="U8" s="6">
        <v>82</v>
      </c>
      <c r="V8" s="5">
        <v>126</v>
      </c>
      <c r="W8" s="20">
        <v>57</v>
      </c>
      <c r="X8" s="22">
        <v>345</v>
      </c>
      <c r="Y8" s="29">
        <v>103</v>
      </c>
    </row>
    <row r="9" spans="1:25">
      <c r="A9" s="4" t="s">
        <v>20</v>
      </c>
      <c r="B9" s="5">
        <f t="shared" si="0"/>
        <v>909</v>
      </c>
      <c r="C9" s="8">
        <f t="shared" si="1"/>
        <v>735</v>
      </c>
      <c r="D9" s="5">
        <v>184</v>
      </c>
      <c r="E9" s="6">
        <v>153</v>
      </c>
      <c r="F9" s="5">
        <v>422</v>
      </c>
      <c r="G9" s="6">
        <v>362</v>
      </c>
      <c r="H9" s="5">
        <v>123</v>
      </c>
      <c r="I9" s="6">
        <v>75</v>
      </c>
      <c r="J9" s="5">
        <v>60</v>
      </c>
      <c r="K9" s="6">
        <v>30</v>
      </c>
      <c r="L9" s="5">
        <v>36</v>
      </c>
      <c r="M9" s="6">
        <v>29</v>
      </c>
      <c r="N9" s="5">
        <v>17</v>
      </c>
      <c r="O9" s="6">
        <v>22</v>
      </c>
      <c r="P9" s="5">
        <v>12</v>
      </c>
      <c r="Q9" s="6">
        <v>20</v>
      </c>
      <c r="R9" s="5">
        <v>13</v>
      </c>
      <c r="S9" s="6">
        <v>15</v>
      </c>
      <c r="T9" s="5">
        <v>16</v>
      </c>
      <c r="U9" s="6">
        <v>15</v>
      </c>
      <c r="V9" s="5">
        <v>13</v>
      </c>
      <c r="W9" s="20">
        <v>12</v>
      </c>
      <c r="X9" s="22">
        <v>13</v>
      </c>
      <c r="Y9" s="29">
        <v>2</v>
      </c>
    </row>
    <row r="10" spans="1:25">
      <c r="A10" s="19" t="s">
        <v>21</v>
      </c>
      <c r="B10" s="5">
        <f t="shared" si="0"/>
        <v>1096</v>
      </c>
      <c r="C10" s="8">
        <f t="shared" si="1"/>
        <v>654</v>
      </c>
      <c r="D10" s="5">
        <v>0</v>
      </c>
      <c r="E10" s="6">
        <v>0</v>
      </c>
      <c r="F10" s="5">
        <v>92</v>
      </c>
      <c r="G10" s="6">
        <v>32</v>
      </c>
      <c r="H10" s="5">
        <v>87</v>
      </c>
      <c r="I10" s="6">
        <v>33</v>
      </c>
      <c r="J10" s="5">
        <v>81</v>
      </c>
      <c r="K10" s="6">
        <v>44</v>
      </c>
      <c r="L10" s="5">
        <v>81</v>
      </c>
      <c r="M10" s="6">
        <v>118</v>
      </c>
      <c r="N10" s="5">
        <v>97</v>
      </c>
      <c r="O10" s="6">
        <v>120</v>
      </c>
      <c r="P10" s="5">
        <v>105</v>
      </c>
      <c r="Q10" s="6">
        <v>114</v>
      </c>
      <c r="R10" s="5">
        <v>105</v>
      </c>
      <c r="S10" s="6">
        <v>50</v>
      </c>
      <c r="T10" s="5">
        <v>93</v>
      </c>
      <c r="U10" s="6">
        <v>50</v>
      </c>
      <c r="V10" s="5">
        <v>95</v>
      </c>
      <c r="W10" s="20">
        <v>36</v>
      </c>
      <c r="X10" s="22">
        <v>260</v>
      </c>
      <c r="Y10" s="29">
        <v>57</v>
      </c>
    </row>
    <row r="11" spans="1:25">
      <c r="A11" s="19" t="s">
        <v>22</v>
      </c>
      <c r="B11" s="5">
        <f t="shared" si="0"/>
        <v>241</v>
      </c>
      <c r="C11" s="8">
        <f t="shared" si="1"/>
        <v>132</v>
      </c>
      <c r="D11" s="5">
        <v>22</v>
      </c>
      <c r="E11" s="6">
        <v>15</v>
      </c>
      <c r="F11" s="5">
        <v>51</v>
      </c>
      <c r="G11" s="6">
        <v>27</v>
      </c>
      <c r="H11" s="5">
        <v>36</v>
      </c>
      <c r="I11" s="6">
        <v>17</v>
      </c>
      <c r="J11" s="5">
        <v>31</v>
      </c>
      <c r="K11" s="6">
        <v>21</v>
      </c>
      <c r="L11" s="5">
        <v>28</v>
      </c>
      <c r="M11" s="6">
        <v>13</v>
      </c>
      <c r="N11" s="5">
        <v>19</v>
      </c>
      <c r="O11" s="6">
        <v>7</v>
      </c>
      <c r="P11" s="5">
        <v>8</v>
      </c>
      <c r="Q11" s="6">
        <v>5</v>
      </c>
      <c r="R11" s="5">
        <v>12</v>
      </c>
      <c r="S11" s="6">
        <v>8</v>
      </c>
      <c r="T11" s="5">
        <v>12</v>
      </c>
      <c r="U11" s="6">
        <v>8</v>
      </c>
      <c r="V11" s="5">
        <v>10</v>
      </c>
      <c r="W11" s="20">
        <v>5</v>
      </c>
      <c r="X11" s="22">
        <v>12</v>
      </c>
      <c r="Y11" s="29">
        <v>6</v>
      </c>
    </row>
    <row r="12" spans="1:25">
      <c r="A12" s="19" t="s">
        <v>23</v>
      </c>
      <c r="B12" s="5">
        <f t="shared" si="0"/>
        <v>1021</v>
      </c>
      <c r="C12" s="8">
        <f t="shared" si="1"/>
        <v>604</v>
      </c>
      <c r="D12" s="5">
        <v>0</v>
      </c>
      <c r="E12" s="6">
        <v>0</v>
      </c>
      <c r="F12" s="5">
        <v>29</v>
      </c>
      <c r="G12" s="6">
        <v>107</v>
      </c>
      <c r="H12" s="5">
        <v>18</v>
      </c>
      <c r="I12" s="6">
        <v>52</v>
      </c>
      <c r="J12" s="5">
        <v>16</v>
      </c>
      <c r="K12" s="6">
        <v>31</v>
      </c>
      <c r="L12" s="5">
        <v>38</v>
      </c>
      <c r="M12" s="6">
        <v>38</v>
      </c>
      <c r="N12" s="5">
        <v>66</v>
      </c>
      <c r="O12" s="6">
        <v>68</v>
      </c>
      <c r="P12" s="5">
        <v>135</v>
      </c>
      <c r="Q12" s="6">
        <v>60</v>
      </c>
      <c r="R12" s="5">
        <v>174</v>
      </c>
      <c r="S12" s="6">
        <v>74</v>
      </c>
      <c r="T12" s="5">
        <v>176</v>
      </c>
      <c r="U12" s="6">
        <v>68</v>
      </c>
      <c r="V12" s="5">
        <v>183</v>
      </c>
      <c r="W12" s="20">
        <v>58</v>
      </c>
      <c r="X12" s="22">
        <v>186</v>
      </c>
      <c r="Y12" s="29">
        <v>48</v>
      </c>
    </row>
    <row r="13" spans="1:25">
      <c r="A13" s="19" t="s">
        <v>24</v>
      </c>
      <c r="B13" s="5">
        <f t="shared" si="0"/>
        <v>73</v>
      </c>
      <c r="C13" s="8">
        <f t="shared" si="1"/>
        <v>47</v>
      </c>
      <c r="D13" s="5">
        <v>5</v>
      </c>
      <c r="E13" s="6">
        <v>13</v>
      </c>
      <c r="F13" s="5">
        <v>13</v>
      </c>
      <c r="G13" s="6">
        <v>12</v>
      </c>
      <c r="H13" s="5">
        <v>2</v>
      </c>
      <c r="I13" s="6">
        <v>3</v>
      </c>
      <c r="J13" s="5">
        <v>0</v>
      </c>
      <c r="K13" s="6">
        <v>0</v>
      </c>
      <c r="L13" s="5">
        <v>9</v>
      </c>
      <c r="M13" s="6">
        <v>4</v>
      </c>
      <c r="N13" s="5">
        <v>4</v>
      </c>
      <c r="O13" s="6">
        <v>3</v>
      </c>
      <c r="P13" s="5">
        <v>3</v>
      </c>
      <c r="Q13" s="6">
        <v>0</v>
      </c>
      <c r="R13" s="5">
        <v>12</v>
      </c>
      <c r="S13" s="6">
        <v>3</v>
      </c>
      <c r="T13" s="5">
        <v>9</v>
      </c>
      <c r="U13" s="6">
        <v>5</v>
      </c>
      <c r="V13" s="5">
        <v>10</v>
      </c>
      <c r="W13" s="20">
        <v>2</v>
      </c>
      <c r="X13" s="22">
        <v>6</v>
      </c>
      <c r="Y13" s="29">
        <v>2</v>
      </c>
    </row>
    <row r="14" spans="1:25">
      <c r="A14" s="19" t="s">
        <v>25</v>
      </c>
      <c r="B14" s="5">
        <f t="shared" si="0"/>
        <v>81</v>
      </c>
      <c r="C14" s="8">
        <f t="shared" si="1"/>
        <v>193</v>
      </c>
      <c r="D14" s="5">
        <v>55</v>
      </c>
      <c r="E14" s="6">
        <v>160</v>
      </c>
      <c r="F14" s="5">
        <v>11</v>
      </c>
      <c r="G14" s="6">
        <v>22</v>
      </c>
      <c r="H14" s="5">
        <v>8</v>
      </c>
      <c r="I14" s="6">
        <v>6</v>
      </c>
      <c r="J14" s="5">
        <v>2</v>
      </c>
      <c r="K14" s="6">
        <v>4</v>
      </c>
      <c r="L14" s="5">
        <v>0</v>
      </c>
      <c r="M14" s="6">
        <v>0</v>
      </c>
      <c r="N14" s="5">
        <v>1</v>
      </c>
      <c r="O14" s="6">
        <v>0</v>
      </c>
      <c r="P14" s="5">
        <v>0</v>
      </c>
      <c r="Q14" s="6">
        <v>0</v>
      </c>
      <c r="R14" s="5">
        <v>2</v>
      </c>
      <c r="S14" s="6">
        <v>0</v>
      </c>
      <c r="T14" s="5">
        <v>2</v>
      </c>
      <c r="U14" s="6">
        <v>1</v>
      </c>
      <c r="V14" s="5">
        <v>0</v>
      </c>
      <c r="W14" s="20">
        <v>0</v>
      </c>
      <c r="X14" s="22">
        <v>0</v>
      </c>
      <c r="Y14" s="29">
        <v>0</v>
      </c>
    </row>
    <row r="15" spans="1:25">
      <c r="A15" s="4" t="s">
        <v>26</v>
      </c>
      <c r="B15" s="5">
        <f t="shared" si="0"/>
        <v>925</v>
      </c>
      <c r="C15" s="8">
        <f t="shared" si="1"/>
        <v>1029</v>
      </c>
      <c r="D15" s="5">
        <v>18</v>
      </c>
      <c r="E15" s="6">
        <v>11</v>
      </c>
      <c r="F15" s="5">
        <v>22</v>
      </c>
      <c r="G15" s="6">
        <v>14</v>
      </c>
      <c r="H15" s="5">
        <v>16</v>
      </c>
      <c r="I15" s="6">
        <v>23</v>
      </c>
      <c r="J15" s="5">
        <v>33</v>
      </c>
      <c r="K15" s="6">
        <v>31</v>
      </c>
      <c r="L15" s="5">
        <v>40</v>
      </c>
      <c r="M15" s="6">
        <v>72</v>
      </c>
      <c r="N15" s="5">
        <v>91</v>
      </c>
      <c r="O15" s="6">
        <v>128</v>
      </c>
      <c r="P15" s="5">
        <v>116</v>
      </c>
      <c r="Q15" s="6">
        <v>190</v>
      </c>
      <c r="R15" s="5">
        <v>119</v>
      </c>
      <c r="S15" s="6">
        <v>199</v>
      </c>
      <c r="T15" s="5">
        <v>122</v>
      </c>
      <c r="U15" s="6">
        <v>123</v>
      </c>
      <c r="V15" s="5">
        <v>154</v>
      </c>
      <c r="W15" s="20">
        <v>130</v>
      </c>
      <c r="X15" s="22">
        <v>194</v>
      </c>
      <c r="Y15" s="29">
        <v>108</v>
      </c>
    </row>
    <row r="16" spans="1:25">
      <c r="A16" s="4" t="s">
        <v>27</v>
      </c>
      <c r="B16" s="5">
        <f t="shared" si="0"/>
        <v>302</v>
      </c>
      <c r="C16" s="8">
        <f t="shared" si="1"/>
        <v>252</v>
      </c>
      <c r="D16" s="5">
        <v>220</v>
      </c>
      <c r="E16" s="6">
        <v>183</v>
      </c>
      <c r="F16" s="5">
        <v>7</v>
      </c>
      <c r="G16" s="6">
        <v>13</v>
      </c>
      <c r="H16" s="5">
        <v>4</v>
      </c>
      <c r="I16" s="6">
        <v>2</v>
      </c>
      <c r="J16" s="5">
        <v>0</v>
      </c>
      <c r="K16" s="6">
        <v>8</v>
      </c>
      <c r="L16" s="5">
        <v>4</v>
      </c>
      <c r="M16" s="6">
        <v>6</v>
      </c>
      <c r="N16" s="5">
        <v>0</v>
      </c>
      <c r="O16" s="6">
        <v>2</v>
      </c>
      <c r="P16" s="5">
        <v>2</v>
      </c>
      <c r="Q16" s="6">
        <v>2</v>
      </c>
      <c r="R16" s="5">
        <v>8</v>
      </c>
      <c r="S16" s="6">
        <v>9</v>
      </c>
      <c r="T16" s="5">
        <v>13</v>
      </c>
      <c r="U16" s="6">
        <v>9</v>
      </c>
      <c r="V16" s="5">
        <v>21</v>
      </c>
      <c r="W16" s="20">
        <v>9</v>
      </c>
      <c r="X16" s="22">
        <v>23</v>
      </c>
      <c r="Y16" s="29">
        <v>9</v>
      </c>
    </row>
    <row r="17" spans="1:25">
      <c r="A17" s="4" t="s">
        <v>28</v>
      </c>
      <c r="B17" s="5">
        <f t="shared" si="0"/>
        <v>6477</v>
      </c>
      <c r="C17" s="8">
        <f t="shared" si="1"/>
        <v>3873</v>
      </c>
      <c r="D17" s="5">
        <v>80</v>
      </c>
      <c r="E17" s="6">
        <v>30</v>
      </c>
      <c r="F17" s="5">
        <v>296</v>
      </c>
      <c r="G17" s="6">
        <v>145</v>
      </c>
      <c r="H17" s="5">
        <v>358</v>
      </c>
      <c r="I17" s="6">
        <v>190</v>
      </c>
      <c r="J17" s="5">
        <v>366</v>
      </c>
      <c r="K17" s="6">
        <v>191</v>
      </c>
      <c r="L17" s="5">
        <v>501</v>
      </c>
      <c r="M17" s="6">
        <v>316</v>
      </c>
      <c r="N17" s="5">
        <v>479</v>
      </c>
      <c r="O17" s="6">
        <v>376</v>
      </c>
      <c r="P17" s="5">
        <v>792</v>
      </c>
      <c r="Q17" s="6">
        <v>559</v>
      </c>
      <c r="R17" s="5">
        <v>1038</v>
      </c>
      <c r="S17" s="6">
        <v>648</v>
      </c>
      <c r="T17" s="5">
        <v>968</v>
      </c>
      <c r="U17" s="6">
        <v>665</v>
      </c>
      <c r="V17" s="5">
        <v>759</v>
      </c>
      <c r="W17" s="20">
        <v>475</v>
      </c>
      <c r="X17" s="22">
        <v>840</v>
      </c>
      <c r="Y17" s="29">
        <v>278</v>
      </c>
    </row>
    <row r="18" spans="1:25">
      <c r="A18" s="4" t="s">
        <v>29</v>
      </c>
      <c r="B18" s="5">
        <f t="shared" si="0"/>
        <v>644</v>
      </c>
      <c r="C18" s="8">
        <f t="shared" si="1"/>
        <v>422</v>
      </c>
      <c r="D18" s="5">
        <v>354</v>
      </c>
      <c r="E18" s="6">
        <v>236</v>
      </c>
      <c r="F18" s="5">
        <v>51</v>
      </c>
      <c r="G18" s="6">
        <v>32</v>
      </c>
      <c r="H18" s="5">
        <v>23</v>
      </c>
      <c r="I18" s="6">
        <v>14</v>
      </c>
      <c r="J18" s="5">
        <v>26</v>
      </c>
      <c r="K18" s="6">
        <v>15</v>
      </c>
      <c r="L18" s="5">
        <v>7</v>
      </c>
      <c r="M18" s="6">
        <v>14</v>
      </c>
      <c r="N18" s="5">
        <v>2</v>
      </c>
      <c r="O18" s="6">
        <v>7</v>
      </c>
      <c r="P18" s="5">
        <v>7</v>
      </c>
      <c r="Q18" s="6">
        <v>14</v>
      </c>
      <c r="R18" s="5">
        <v>36</v>
      </c>
      <c r="S18" s="6">
        <v>20</v>
      </c>
      <c r="T18" s="5">
        <v>49</v>
      </c>
      <c r="U18" s="6">
        <v>32</v>
      </c>
      <c r="V18" s="5">
        <v>42</v>
      </c>
      <c r="W18" s="20">
        <v>24</v>
      </c>
      <c r="X18" s="22">
        <v>47</v>
      </c>
      <c r="Y18" s="29">
        <v>14</v>
      </c>
    </row>
    <row r="19" spans="1:25">
      <c r="A19" s="4" t="s">
        <v>30</v>
      </c>
      <c r="B19" s="5">
        <f t="shared" si="0"/>
        <v>1795</v>
      </c>
      <c r="C19" s="8">
        <f t="shared" si="1"/>
        <v>2117</v>
      </c>
      <c r="D19" s="5">
        <v>9</v>
      </c>
      <c r="E19" s="6">
        <v>3</v>
      </c>
      <c r="F19" s="5">
        <v>5</v>
      </c>
      <c r="G19" s="6">
        <v>1</v>
      </c>
      <c r="H19" s="5">
        <v>11</v>
      </c>
      <c r="I19" s="6">
        <v>17</v>
      </c>
      <c r="J19" s="5">
        <v>22</v>
      </c>
      <c r="K19" s="6">
        <v>34</v>
      </c>
      <c r="L19" s="5">
        <v>51</v>
      </c>
      <c r="M19" s="6">
        <v>112</v>
      </c>
      <c r="N19" s="5">
        <v>83</v>
      </c>
      <c r="O19" s="6">
        <v>122</v>
      </c>
      <c r="P19" s="5">
        <v>94</v>
      </c>
      <c r="Q19" s="6">
        <v>143</v>
      </c>
      <c r="R19" s="5">
        <v>247</v>
      </c>
      <c r="S19" s="6">
        <v>237</v>
      </c>
      <c r="T19" s="5">
        <v>326</v>
      </c>
      <c r="U19" s="6">
        <v>426</v>
      </c>
      <c r="V19" s="5">
        <v>260</v>
      </c>
      <c r="W19" s="20">
        <v>399</v>
      </c>
      <c r="X19" s="22">
        <v>687</v>
      </c>
      <c r="Y19" s="29">
        <v>623</v>
      </c>
    </row>
    <row r="20" spans="1:25">
      <c r="A20" s="4" t="s">
        <v>31</v>
      </c>
      <c r="B20" s="5">
        <f t="shared" si="0"/>
        <v>156</v>
      </c>
      <c r="C20" s="8">
        <f t="shared" si="1"/>
        <v>129</v>
      </c>
      <c r="D20" s="5">
        <v>13</v>
      </c>
      <c r="E20" s="6">
        <v>11</v>
      </c>
      <c r="F20" s="5">
        <v>0</v>
      </c>
      <c r="G20" s="6">
        <v>0</v>
      </c>
      <c r="H20" s="5">
        <v>0</v>
      </c>
      <c r="I20" s="6">
        <v>1</v>
      </c>
      <c r="J20" s="5">
        <v>1</v>
      </c>
      <c r="K20" s="6">
        <v>3</v>
      </c>
      <c r="L20" s="5">
        <v>0</v>
      </c>
      <c r="M20" s="6">
        <v>4</v>
      </c>
      <c r="N20" s="5">
        <v>5</v>
      </c>
      <c r="O20" s="6">
        <v>6</v>
      </c>
      <c r="P20" s="5">
        <v>1</v>
      </c>
      <c r="Q20" s="6">
        <v>7</v>
      </c>
      <c r="R20" s="5">
        <v>1</v>
      </c>
      <c r="S20" s="6">
        <v>8</v>
      </c>
      <c r="T20" s="5">
        <v>1</v>
      </c>
      <c r="U20" s="6">
        <v>3</v>
      </c>
      <c r="V20" s="5">
        <v>3</v>
      </c>
      <c r="W20" s="20">
        <v>9</v>
      </c>
      <c r="X20" s="22">
        <v>131</v>
      </c>
      <c r="Y20" s="29">
        <v>77</v>
      </c>
    </row>
    <row r="21" spans="1:25">
      <c r="A21" s="4" t="s">
        <v>32</v>
      </c>
      <c r="B21" s="5">
        <f t="shared" si="0"/>
        <v>93</v>
      </c>
      <c r="C21" s="8">
        <f t="shared" si="1"/>
        <v>55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5">
        <v>0</v>
      </c>
      <c r="M21" s="6">
        <v>0</v>
      </c>
      <c r="N21" s="5">
        <v>0</v>
      </c>
      <c r="O21" s="6">
        <v>0</v>
      </c>
      <c r="P21" s="5">
        <v>0</v>
      </c>
      <c r="Q21" s="6">
        <v>0</v>
      </c>
      <c r="R21" s="5">
        <v>0</v>
      </c>
      <c r="S21" s="6">
        <v>0</v>
      </c>
      <c r="T21" s="5">
        <v>0</v>
      </c>
      <c r="U21" s="6">
        <v>0</v>
      </c>
      <c r="V21" s="5">
        <v>1</v>
      </c>
      <c r="W21" s="20">
        <v>4</v>
      </c>
      <c r="X21" s="22">
        <v>92</v>
      </c>
      <c r="Y21" s="29">
        <v>51</v>
      </c>
    </row>
    <row r="22" spans="1:25">
      <c r="A22" s="4" t="s">
        <v>33</v>
      </c>
      <c r="B22" s="5">
        <f t="shared" si="0"/>
        <v>52</v>
      </c>
      <c r="C22" s="8">
        <f t="shared" si="1"/>
        <v>40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5">
        <v>0</v>
      </c>
      <c r="M22" s="6">
        <v>0</v>
      </c>
      <c r="N22" s="5">
        <v>0</v>
      </c>
      <c r="O22" s="6">
        <v>0</v>
      </c>
      <c r="P22" s="5">
        <v>0</v>
      </c>
      <c r="Q22" s="6">
        <v>0</v>
      </c>
      <c r="R22" s="5">
        <v>0</v>
      </c>
      <c r="S22" s="6">
        <v>0</v>
      </c>
      <c r="T22" s="5">
        <v>0</v>
      </c>
      <c r="U22" s="6">
        <v>2</v>
      </c>
      <c r="V22" s="5">
        <v>3</v>
      </c>
      <c r="W22" s="20">
        <v>5</v>
      </c>
      <c r="X22" s="22">
        <v>49</v>
      </c>
      <c r="Y22" s="29">
        <v>33</v>
      </c>
    </row>
    <row r="23" spans="1:25">
      <c r="A23" s="4" t="s">
        <v>34</v>
      </c>
      <c r="B23" s="5">
        <f t="shared" si="0"/>
        <v>1828</v>
      </c>
      <c r="C23" s="8">
        <f t="shared" si="1"/>
        <v>3519</v>
      </c>
      <c r="D23" s="5">
        <v>3</v>
      </c>
      <c r="E23" s="6">
        <v>5</v>
      </c>
      <c r="F23" s="5">
        <v>0</v>
      </c>
      <c r="G23" s="6">
        <v>0</v>
      </c>
      <c r="H23" s="5">
        <v>1</v>
      </c>
      <c r="I23" s="6">
        <v>3</v>
      </c>
      <c r="J23" s="5">
        <v>0</v>
      </c>
      <c r="K23" s="6">
        <v>13</v>
      </c>
      <c r="L23" s="5">
        <v>0</v>
      </c>
      <c r="M23" s="6">
        <v>43</v>
      </c>
      <c r="N23" s="5">
        <v>2</v>
      </c>
      <c r="O23" s="6">
        <v>18</v>
      </c>
      <c r="P23" s="5">
        <v>3</v>
      </c>
      <c r="Q23" s="6">
        <v>25</v>
      </c>
      <c r="R23" s="5">
        <v>5</v>
      </c>
      <c r="S23" s="6">
        <v>27</v>
      </c>
      <c r="T23" s="5">
        <v>13</v>
      </c>
      <c r="U23" s="6">
        <v>66</v>
      </c>
      <c r="V23" s="5">
        <v>93</v>
      </c>
      <c r="W23" s="20">
        <v>275</v>
      </c>
      <c r="X23" s="22">
        <v>1708</v>
      </c>
      <c r="Y23" s="29">
        <v>3044</v>
      </c>
    </row>
    <row r="24" spans="1:25">
      <c r="A24" s="4" t="s">
        <v>35</v>
      </c>
      <c r="B24" s="5">
        <f t="shared" si="0"/>
        <v>139</v>
      </c>
      <c r="C24" s="8">
        <f t="shared" si="1"/>
        <v>471</v>
      </c>
      <c r="D24" s="5">
        <v>49</v>
      </c>
      <c r="E24" s="6">
        <v>45</v>
      </c>
      <c r="F24" s="5">
        <v>1</v>
      </c>
      <c r="G24" s="6">
        <v>0</v>
      </c>
      <c r="H24" s="5">
        <v>1</v>
      </c>
      <c r="I24" s="6">
        <v>0</v>
      </c>
      <c r="J24" s="5">
        <v>0</v>
      </c>
      <c r="K24" s="6">
        <v>2</v>
      </c>
      <c r="L24" s="5">
        <v>9</v>
      </c>
      <c r="M24" s="6">
        <v>9</v>
      </c>
      <c r="N24" s="5">
        <v>24</v>
      </c>
      <c r="O24" s="6">
        <v>16</v>
      </c>
      <c r="P24" s="5">
        <v>4</v>
      </c>
      <c r="Q24" s="6">
        <v>5</v>
      </c>
      <c r="R24" s="5">
        <v>0</v>
      </c>
      <c r="S24" s="6">
        <v>5</v>
      </c>
      <c r="T24" s="5">
        <v>2</v>
      </c>
      <c r="U24" s="6">
        <v>4</v>
      </c>
      <c r="V24" s="5">
        <v>5</v>
      </c>
      <c r="W24" s="20">
        <v>14</v>
      </c>
      <c r="X24" s="22">
        <v>44</v>
      </c>
      <c r="Y24" s="29">
        <v>371</v>
      </c>
    </row>
    <row r="25" spans="1:25">
      <c r="A25" s="4" t="s">
        <v>36</v>
      </c>
      <c r="B25" s="5">
        <f t="shared" si="0"/>
        <v>1</v>
      </c>
      <c r="C25" s="8">
        <f t="shared" si="1"/>
        <v>12</v>
      </c>
      <c r="D25" s="5">
        <v>0</v>
      </c>
      <c r="E25" s="6">
        <v>0</v>
      </c>
      <c r="F25" s="5">
        <v>0</v>
      </c>
      <c r="G25" s="6">
        <v>0</v>
      </c>
      <c r="H25" s="5">
        <v>0</v>
      </c>
      <c r="I25" s="6">
        <v>0</v>
      </c>
      <c r="J25" s="5">
        <v>0</v>
      </c>
      <c r="K25" s="6">
        <v>0</v>
      </c>
      <c r="L25" s="5">
        <v>1</v>
      </c>
      <c r="M25" s="6">
        <v>0</v>
      </c>
      <c r="N25" s="5">
        <v>0</v>
      </c>
      <c r="O25" s="6">
        <v>1</v>
      </c>
      <c r="P25" s="5">
        <v>0</v>
      </c>
      <c r="Q25" s="6">
        <v>0</v>
      </c>
      <c r="R25" s="5">
        <v>0</v>
      </c>
      <c r="S25" s="6">
        <v>0</v>
      </c>
      <c r="T25" s="5">
        <v>0</v>
      </c>
      <c r="U25" s="6">
        <v>0</v>
      </c>
      <c r="V25" s="5">
        <v>0</v>
      </c>
      <c r="W25" s="20">
        <v>1</v>
      </c>
      <c r="X25" s="22">
        <v>0</v>
      </c>
      <c r="Y25" s="29">
        <v>10</v>
      </c>
    </row>
    <row r="26" spans="1:25" ht="16.8" thickBot="1">
      <c r="A26" s="10" t="s">
        <v>37</v>
      </c>
      <c r="B26" s="5">
        <f t="shared" si="0"/>
        <v>67</v>
      </c>
      <c r="C26" s="8">
        <f t="shared" si="1"/>
        <v>284</v>
      </c>
      <c r="D26" s="11">
        <v>0</v>
      </c>
      <c r="E26" s="12">
        <v>0</v>
      </c>
      <c r="F26" s="11">
        <v>0</v>
      </c>
      <c r="G26" s="6">
        <v>0</v>
      </c>
      <c r="H26" s="11">
        <v>0</v>
      </c>
      <c r="I26" s="12">
        <v>0</v>
      </c>
      <c r="J26" s="11">
        <v>0</v>
      </c>
      <c r="K26" s="12">
        <v>0</v>
      </c>
      <c r="L26" s="11">
        <v>2</v>
      </c>
      <c r="M26" s="12">
        <v>2</v>
      </c>
      <c r="N26" s="11">
        <v>0</v>
      </c>
      <c r="O26" s="12">
        <v>2</v>
      </c>
      <c r="P26" s="11">
        <v>2</v>
      </c>
      <c r="Q26" s="12">
        <v>3</v>
      </c>
      <c r="R26" s="11">
        <v>4</v>
      </c>
      <c r="S26" s="12">
        <v>1</v>
      </c>
      <c r="T26" s="11">
        <v>0</v>
      </c>
      <c r="U26" s="12">
        <v>4</v>
      </c>
      <c r="V26" s="11">
        <v>1</v>
      </c>
      <c r="W26" s="21">
        <v>5</v>
      </c>
      <c r="X26" s="22">
        <v>58</v>
      </c>
      <c r="Y26" s="29">
        <v>267</v>
      </c>
    </row>
    <row r="27" spans="1:25" ht="16.8" thickTop="1">
      <c r="A27" s="13" t="s">
        <v>38</v>
      </c>
      <c r="B27" s="14">
        <f>SUM(B4:B26)</f>
        <v>19087</v>
      </c>
      <c r="C27" s="15">
        <f t="shared" ref="C27:Y27" si="2">SUM(C4:C26)</f>
        <v>17304</v>
      </c>
      <c r="D27" s="14">
        <f t="shared" si="2"/>
        <v>1012</v>
      </c>
      <c r="E27" s="16">
        <f t="shared" si="2"/>
        <v>865</v>
      </c>
      <c r="F27" s="14">
        <f t="shared" si="2"/>
        <v>1276</v>
      </c>
      <c r="G27" s="16">
        <f t="shared" si="2"/>
        <v>1105</v>
      </c>
      <c r="H27" s="14">
        <f t="shared" si="2"/>
        <v>1251</v>
      </c>
      <c r="I27" s="16">
        <f t="shared" si="2"/>
        <v>1118</v>
      </c>
      <c r="J27" s="14">
        <f t="shared" si="2"/>
        <v>1150</v>
      </c>
      <c r="K27" s="16">
        <f t="shared" si="2"/>
        <v>939</v>
      </c>
      <c r="L27" s="14">
        <f t="shared" si="2"/>
        <v>1171</v>
      </c>
      <c r="M27" s="16">
        <f t="shared" si="2"/>
        <v>1086</v>
      </c>
      <c r="N27" s="14">
        <f t="shared" si="2"/>
        <v>1177</v>
      </c>
      <c r="O27" s="16">
        <f t="shared" si="2"/>
        <v>1156</v>
      </c>
      <c r="P27" s="14">
        <f t="shared" si="2"/>
        <v>1503</v>
      </c>
      <c r="Q27" s="16">
        <f t="shared" si="2"/>
        <v>1356</v>
      </c>
      <c r="R27" s="14">
        <f t="shared" si="2"/>
        <v>1982</v>
      </c>
      <c r="S27" s="16">
        <f t="shared" si="2"/>
        <v>1454</v>
      </c>
      <c r="T27" s="14">
        <f t="shared" si="2"/>
        <v>1981</v>
      </c>
      <c r="U27" s="16">
        <f t="shared" si="2"/>
        <v>1582</v>
      </c>
      <c r="V27" s="14">
        <f t="shared" si="2"/>
        <v>1824</v>
      </c>
      <c r="W27" s="25">
        <f t="shared" si="2"/>
        <v>1529</v>
      </c>
      <c r="X27" s="22">
        <f>SUM(X4:X26)</f>
        <v>4760</v>
      </c>
      <c r="Y27" s="30">
        <f t="shared" si="2"/>
        <v>5114</v>
      </c>
    </row>
  </sheetData>
  <mergeCells count="14"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honeticPr fontId="19" type="noConversion"/>
  <printOptions horizontalCentered="1" verticalCentered="1"/>
  <pageMargins left="0.51181102362204722" right="0.51181102362204722" top="0.55118110236220474" bottom="0.55118110236220474" header="0.11811023622047245" footer="0.11811023622047245"/>
  <pageSetup paperSize="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教育程度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2019-04-09T01:45:15Z</cp:lastPrinted>
  <dcterms:created xsi:type="dcterms:W3CDTF">2016-05-13T03:48:43Z</dcterms:created>
  <dcterms:modified xsi:type="dcterms:W3CDTF">2019-04-09T01:46:34Z</dcterms:modified>
</cp:coreProperties>
</file>