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8976" activeTab="11"/>
  </bookViews>
  <sheets>
    <sheet name="109年12月" sheetId="1" r:id="rId1"/>
    <sheet name="109年11月" sheetId="2" r:id="rId2"/>
    <sheet name="109年10月" sheetId="3" r:id="rId3"/>
    <sheet name="109年9月 " sheetId="4" r:id="rId4"/>
    <sheet name="109年8月 " sheetId="5" r:id="rId5"/>
    <sheet name="109年7月" sheetId="6" r:id="rId6"/>
    <sheet name="109年6月" sheetId="7" r:id="rId7"/>
    <sheet name="109年5月" sheetId="8" r:id="rId8"/>
    <sheet name="109年4月" sheetId="9" r:id="rId9"/>
    <sheet name="109年3月" sheetId="10" r:id="rId10"/>
    <sheet name="109年2月" sheetId="11" r:id="rId11"/>
    <sheet name="109年1月" sheetId="12" r:id="rId12"/>
  </sheets>
  <definedNames/>
  <calcPr fullCalcOnLoad="1"/>
</workbook>
</file>

<file path=xl/sharedStrings.xml><?xml version="1.0" encoding="utf-8"?>
<sst xmlns="http://schemas.openxmlformats.org/spreadsheetml/2006/main" count="624" uniqueCount="132">
  <si>
    <t>高雄市美濃人口概況</t>
  </si>
  <si>
    <t xml:space="preserve">村里名稱  </t>
  </si>
  <si>
    <t>鄰數</t>
  </si>
  <si>
    <t>戶數</t>
  </si>
  <si>
    <t>各里</t>
  </si>
  <si>
    <t>男</t>
  </si>
  <si>
    <t>女</t>
  </si>
  <si>
    <t>原住民</t>
  </si>
  <si>
    <t>平地原</t>
  </si>
  <si>
    <t>山地原</t>
  </si>
  <si>
    <t>遷入</t>
  </si>
  <si>
    <t>遷出</t>
  </si>
  <si>
    <t>出生</t>
  </si>
  <si>
    <t>死亡</t>
  </si>
  <si>
    <t>結婚(對)</t>
  </si>
  <si>
    <t xml:space="preserve">離婚(對) </t>
  </si>
  <si>
    <t>總人口數</t>
  </si>
  <si>
    <t>住民(男)</t>
  </si>
  <si>
    <t>住民(女)</t>
  </si>
  <si>
    <t>福安里</t>
  </si>
  <si>
    <t>合和里</t>
  </si>
  <si>
    <t>祿興里</t>
  </si>
  <si>
    <t>中壇里</t>
  </si>
  <si>
    <t>德興里</t>
  </si>
  <si>
    <t>龍山里</t>
  </si>
  <si>
    <t>獅山里</t>
  </si>
  <si>
    <t>龍肚里</t>
  </si>
  <si>
    <t>廣德里</t>
  </si>
  <si>
    <t>興隆里</t>
  </si>
  <si>
    <t>中圳里</t>
  </si>
  <si>
    <t>東門里</t>
  </si>
  <si>
    <t>泰安里</t>
  </si>
  <si>
    <t>瀰濃里</t>
  </si>
  <si>
    <t>清水里</t>
  </si>
  <si>
    <t>吉洋里</t>
  </si>
  <si>
    <t>吉和里</t>
  </si>
  <si>
    <t>吉東里</t>
  </si>
  <si>
    <t>廣林里</t>
  </si>
  <si>
    <t>合計</t>
  </si>
  <si>
    <t>109 年 3 月</t>
  </si>
  <si>
    <t xml:space="preserve">                                   原住民人數 :  189 人  (平地原住民 : 67 人 ； 山地原住民 : 122 人)</t>
  </si>
  <si>
    <t xml:space="preserve">                                   出生人數 :  12 人  (生母國籍 : 大陸地區  0 人 ； 外國  1 人)</t>
  </si>
  <si>
    <t xml:space="preserve">                                   死亡人數 :  46 人</t>
  </si>
  <si>
    <t xml:space="preserve">                                   結婚對數 :  7  對( 配偶國籍 : 大陸地區 0 人 ； 外國 1 人 )</t>
  </si>
  <si>
    <t xml:space="preserve">                                   離婚對數 :  5  對( 配偶國籍 : 大陸地區 1 人 ； 外國 1 人)</t>
  </si>
  <si>
    <t>109 年 2 月</t>
  </si>
  <si>
    <t xml:space="preserve">                                   全區總戶數 :  14844 戶         全區總人口數 :  39088 人</t>
  </si>
  <si>
    <t xml:space="preserve">                                   原住民人數 :  188 人  (平地原住民 : 67 人 ； 山地原住民 : 121 人)</t>
  </si>
  <si>
    <t xml:space="preserve">                                   出生人數 :  16 人  (生母國籍 : 大陸地區  0 人 ； 外國  3 人)</t>
  </si>
  <si>
    <t xml:space="preserve">                                   死亡人數 :  49 人</t>
  </si>
  <si>
    <t xml:space="preserve">                                   離婚對數 :  3  對( 配偶國籍 : 大陸地區 0 人 ； 外國 0 人)</t>
  </si>
  <si>
    <t xml:space="preserve">                                   結婚對數 :  12  對( 配偶國籍 : 大陸地區 0 人 ； 外國 3 人 )</t>
  </si>
  <si>
    <t xml:space="preserve">                                   本月遷入本區人口數 : 114 人  ;  本月遷出本區人口數 : 85 人</t>
  </si>
  <si>
    <t>109 年 1 月</t>
  </si>
  <si>
    <t xml:space="preserve">                                   全區總戶數 :  14838 戶         全區總人口數 :  39051 人</t>
  </si>
  <si>
    <t xml:space="preserve">                                   本月遷入本區人口數 : 92 人  ;  本月遷出本區人口數 : 95 人</t>
  </si>
  <si>
    <t xml:space="preserve">                                   全區總戶數 :  14853 戶         全區總人口數 :  39014 人</t>
  </si>
  <si>
    <t xml:space="preserve">                                   原住民人數 :  190 人  (平地原住民 : 67 人 ； 山地原住民 : 123 人)</t>
  </si>
  <si>
    <t xml:space="preserve">                                   死亡人數 :  41 人</t>
  </si>
  <si>
    <t xml:space="preserve">                                   結婚對數 :  8  對( 配偶國籍 : 大陸地區 1 人 ； 外國 0 人 )</t>
  </si>
  <si>
    <t xml:space="preserve">                                   離婚對數 :  4  對( 配偶國籍 : 大陸地區 0 人 ； 外國 0 人)</t>
  </si>
  <si>
    <t xml:space="preserve">                                   出生人數 :  16 人  (生母國籍 : 大陸地區  0 人 ； 外國  1 人)</t>
  </si>
  <si>
    <t xml:space="preserve">                                   本月遷入本區人口數 : 92 人  ;  本月遷出本區人口數 : 104 人</t>
  </si>
  <si>
    <t>109 年 4 月</t>
  </si>
  <si>
    <t>109 年 5 月</t>
  </si>
  <si>
    <t xml:space="preserve">                                   全區總戶數 :  14860 戶         全區總人口數 :  38981 人</t>
  </si>
  <si>
    <t xml:space="preserve">                                   原住民人數 :  191 人  (平地原住民 : 67 人 ； 山地原住民 : 124 人)</t>
  </si>
  <si>
    <t xml:space="preserve">                                   死亡人數 :  45 人</t>
  </si>
  <si>
    <t xml:space="preserve">                                   出生人數 :  20 人  (生母國籍 : 大陸地區  0 人 ； 外國  3 人)</t>
  </si>
  <si>
    <t xml:space="preserve">                                   結婚對數 : 17  對( 配偶國籍 : 大陸地區 0 人 ； 外國2 人 )</t>
  </si>
  <si>
    <t xml:space="preserve">                                   離婚對數 :  6  對( 配偶國籍 : 大陸地區 3 人 ； 外國 1 人)</t>
  </si>
  <si>
    <t xml:space="preserve">                                   本月遷入本區人口數 : 68 人  ;  本月遷出本區人口數 : 76 人</t>
  </si>
  <si>
    <t>109 年 6 月</t>
  </si>
  <si>
    <t xml:space="preserve">                                   全區總戶數 :  14861 戶         全區總人口數 :  38931 人</t>
  </si>
  <si>
    <t xml:space="preserve">                                   原住民人數 :  193 人  (平地原住民 : 67 人 ； 山地原住民 : 126 人)</t>
  </si>
  <si>
    <t xml:space="preserve">                                   出生人數 :  15 人  (生母國籍 : 大陸地區  0 人 ； 外國  1 人)</t>
  </si>
  <si>
    <t xml:space="preserve">                                   死亡人數 :  48 人</t>
  </si>
  <si>
    <t xml:space="preserve">                                   結婚對數 :  6  對( 配偶國籍 : 大陸地區 0 人 ； 外國 0 人 )</t>
  </si>
  <si>
    <t xml:space="preserve">                                   離婚對數 :  5  對( 配偶國籍 : 大陸地區 0 人 ； 外國 0 人)</t>
  </si>
  <si>
    <t xml:space="preserve">                                   本月遷入本區人口數 : 77 人  ;  本月遷出本區人口數 : 94 人</t>
  </si>
  <si>
    <t>109 年 7 月</t>
  </si>
  <si>
    <t xml:space="preserve">                                   出生人數 :  11 人  (生母國籍 : 大陸地區  2 人 ； 外國  1 人)</t>
  </si>
  <si>
    <t xml:space="preserve">                                   死亡人數 :  55 人</t>
  </si>
  <si>
    <t xml:space="preserve">                                   本月遷入本區人口數 : 89 人  ;  本月遷出本區人口數 : 108 人</t>
  </si>
  <si>
    <t xml:space="preserve">                                   全區總戶數 :  14874 戶         全區總人口數 :  38868 人</t>
  </si>
  <si>
    <t xml:space="preserve">                                   結婚對數 : 9  對( 配偶國籍 : 大陸地區 1 人 ； 外國0 人 )</t>
  </si>
  <si>
    <t xml:space="preserve">                                   離婚對數 :  7  對( 配偶國籍 : 大陸地區 1 人 ； 外國 2 人)</t>
  </si>
  <si>
    <t xml:space="preserve">                                   全區總戶數 :  14888 戶         全區總人口數 :  38795 人</t>
  </si>
  <si>
    <t xml:space="preserve">                                   原住民人數 :  195 人  (平地原住民 : 64 人 ； 山地原住民 : 131 人)</t>
  </si>
  <si>
    <t xml:space="preserve">                                   死亡人數 :  50 人</t>
  </si>
  <si>
    <t xml:space="preserve">                                   本月遷入本區人口數 : 77 人  ;  本月遷出本區人口數 : 113 人</t>
  </si>
  <si>
    <t xml:space="preserve">                                   結婚對數 : 11 對( 配偶國籍 : 大陸地區 0 人 ； 外國 1 人 )</t>
  </si>
  <si>
    <t xml:space="preserve">                                   離婚對數 : 8 對( 配偶國籍 : 大陸地區 0 人 ； 外國 1 人)</t>
  </si>
  <si>
    <t xml:space="preserve">                                   出生人數 :  13 人  (生母國籍 : 大陸地區  0 人 ； 外國  2 人)</t>
  </si>
  <si>
    <t>109 年 8 月</t>
  </si>
  <si>
    <t>109 年 9 月</t>
  </si>
  <si>
    <t xml:space="preserve">                                   全區總戶數 :  14896 戶         全區總人口數 :  38738 人</t>
  </si>
  <si>
    <t xml:space="preserve">                                   出生人數 :  16 人  (生母國籍 : 大陸地區  0 人 ； 外國  2 人)</t>
  </si>
  <si>
    <t xml:space="preserve">                                   死亡人數 :  41 人</t>
  </si>
  <si>
    <t xml:space="preserve">                                   本月遷入本區人口數 : 83 人  ;  本月遷出本區人口數 : 115 人</t>
  </si>
  <si>
    <t xml:space="preserve">                                   離婚對數 : 5 對( 配偶國籍 : 大陸地區 0 人 ； 外國 1 人)</t>
  </si>
  <si>
    <t xml:space="preserve">                                   原住民人數 :  196 人  (平地原住民 : 64 人 ； 山地原住民 : 132 人)</t>
  </si>
  <si>
    <t xml:space="preserve">                                   結婚對數 : 11 對( 配偶國籍 : 大陸地區 0 人 ； 外國 0 人 )</t>
  </si>
  <si>
    <t>109 年 10 月</t>
  </si>
  <si>
    <t xml:space="preserve">                                   全區總戶數 :  14896 戶         全區總人口數 :  38702 人</t>
  </si>
  <si>
    <t xml:space="preserve">                                   出生人數 :  11 人  (生母國籍 : 大陸地區  1 人 ； 外國 0 人)</t>
  </si>
  <si>
    <t xml:space="preserve">                                   死亡人數 :  39 人</t>
  </si>
  <si>
    <t xml:space="preserve">                                   結婚對數 : 13 對( 配偶國籍 : 大陸地區 0 人 ； 外國 0 人 )</t>
  </si>
  <si>
    <t xml:space="preserve">                                   離婚對數 : 6 對( 配偶國籍 : 大陸地區 1 人 ； 外國 0 人)</t>
  </si>
  <si>
    <t xml:space="preserve">                                   本月遷入本區人口數 : 71 人  ;  本月遷出本區人口數 : 79 人</t>
  </si>
  <si>
    <t>109 年 11 月</t>
  </si>
  <si>
    <t xml:space="preserve">                                   全區總戶數 :  14906 戶         全區總人口數 :  38653 人</t>
  </si>
  <si>
    <t xml:space="preserve">                                   死亡人數 :  43 人</t>
  </si>
  <si>
    <t xml:space="preserve">                                   結婚對數 : 15 對( 配偶國籍 : 大陸地區 0 人 ； 外國 0 人 )</t>
  </si>
  <si>
    <t xml:space="preserve">                                   本月遷入本區人口數 : 60 人  ;  本月遷出本區人口數 : 77 人</t>
  </si>
  <si>
    <t xml:space="preserve">                                   出生人數 :  11 人  (生母國籍 : 大陸地區  0 人 ； 外國 2 人)</t>
  </si>
  <si>
    <t xml:space="preserve">                                   離婚對數 : 11 對( 配偶國籍 : 大陸地區 3 人 ； 外國 1 人)</t>
  </si>
  <si>
    <t>109 年 12 月</t>
  </si>
  <si>
    <t xml:space="preserve">                                   全區總戶數 :  14921 戶         全區總人口數 :  38611 人</t>
  </si>
  <si>
    <t xml:space="preserve">                                   原住民人數 :  194 人  (平地原住民 : 64 人 ； 山地原住民 : 130 人)</t>
  </si>
  <si>
    <t xml:space="preserve">                                   出生人數 :  24 人  (生母國籍 : 大陸地區  0 人 ； 外國 3 人)</t>
  </si>
  <si>
    <t xml:space="preserve">                                   死亡人數 :  42 人</t>
  </si>
  <si>
    <t xml:space="preserve">                                   結婚對數 : 25 對( 配偶國籍 : 大陸地區 1 人 ； 外國 0 人 )</t>
  </si>
  <si>
    <t xml:space="preserve">                                   離婚對數 : 3 對( 配偶國籍 : 大陸地區 0 人 ； 外國 1 人)</t>
  </si>
  <si>
    <t xml:space="preserve">                                   本月遷入本區人口數 : 86 人  ;  本月遷出本區人口數 : 110 人</t>
  </si>
  <si>
    <t xml:space="preserve">                                   全區總戶數 :  14839 戶         全區總人口數 :  39092 人</t>
  </si>
  <si>
    <t xml:space="preserve">                                   原住民人數 :  188 人  (平地原住民 : 67 人 ； 山地原住民 : 121 人)</t>
  </si>
  <si>
    <t xml:space="preserve">                                   出生人數 :  14 人  (生母國籍 : 大陸地區  0 人 ； 外國  2 人)</t>
  </si>
  <si>
    <t xml:space="preserve">                                   死亡人數 :  46 人</t>
  </si>
  <si>
    <t xml:space="preserve">                                   結婚對數 :  16  對( 配偶國籍 : 大陸地區 0 人 ； 外國 1 人 )</t>
  </si>
  <si>
    <t xml:space="preserve">                                   離婚對數 :  4  對( 配偶國籍 : 大陸地區 0 人 ； 外國 0 人)</t>
  </si>
  <si>
    <t xml:space="preserve">                                   本月遷入本區人口數 : 124 人  ;  本月遷出本區人口數 : 74 人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</si>
</sst>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4"/>
      <color indexed="8"/>
      <name val="新細明體"/>
      <family val="1"/>
    </font>
    <font>
      <b/>
      <sz val="20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新細明體"/>
      <family val="1"/>
    </font>
    <font>
      <sz val="8"/>
      <color rgb="FF000000"/>
      <name val="新細明體"/>
      <family val="1"/>
    </font>
    <font>
      <b/>
      <sz val="20"/>
      <color rgb="FF000000"/>
      <name val="新細明體"/>
      <family val="1"/>
    </font>
    <font>
      <b/>
      <sz val="18"/>
      <color rgb="FF000000"/>
      <name val="新細明體"/>
      <family val="1"/>
    </font>
    <font>
      <b/>
      <sz val="14"/>
      <color rgb="FF00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7" borderId="12" xfId="0" applyFill="1" applyBorder="1" applyAlignment="1">
      <alignment horizontal="center" vertical="center"/>
    </xf>
    <xf numFmtId="0" fontId="0" fillId="37" borderId="1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8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T21" sqref="T21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">
      <c r="A2" s="17" t="s">
        <v>117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5">
      <c r="A3" s="18" t="s">
        <v>118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9.5">
      <c r="A4" s="18" t="s">
        <v>119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9.5">
      <c r="A5" s="18" t="s">
        <v>120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9.5">
      <c r="A6" s="18" t="s">
        <v>121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9.5">
      <c r="A7" s="18" t="s">
        <v>122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5">
      <c r="A8" s="18" t="s">
        <v>123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9.5">
      <c r="A9" s="18" t="s">
        <v>124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5.75">
      <c r="A10" s="19" t="s">
        <v>1</v>
      </c>
      <c r="B10" s="15" t="s">
        <v>2</v>
      </c>
      <c r="C10" s="15" t="s">
        <v>3</v>
      </c>
      <c r="D10" s="2" t="s">
        <v>4</v>
      </c>
      <c r="E10" s="15" t="s">
        <v>5</v>
      </c>
      <c r="F10" s="15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5" t="s">
        <v>10</v>
      </c>
      <c r="M10" s="15" t="s">
        <v>11</v>
      </c>
      <c r="N10" s="15" t="s">
        <v>12</v>
      </c>
      <c r="O10" s="15" t="s">
        <v>13</v>
      </c>
      <c r="P10" s="19" t="s">
        <v>14</v>
      </c>
      <c r="Q10" s="19" t="s">
        <v>15</v>
      </c>
    </row>
    <row r="11" spans="1:17" ht="15.75">
      <c r="A11" s="19"/>
      <c r="B11" s="15"/>
      <c r="C11" s="15"/>
      <c r="D11" s="4" t="s">
        <v>16</v>
      </c>
      <c r="E11" s="15"/>
      <c r="F11" s="15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5"/>
      <c r="M11" s="15"/>
      <c r="N11" s="15"/>
      <c r="O11" s="15"/>
      <c r="P11" s="19"/>
      <c r="Q11" s="19"/>
    </row>
    <row r="12" spans="1:17" ht="15.75">
      <c r="A12" s="6" t="s">
        <v>19</v>
      </c>
      <c r="B12" s="7">
        <v>24</v>
      </c>
      <c r="C12" s="7">
        <v>1086</v>
      </c>
      <c r="D12" s="8">
        <v>2803</v>
      </c>
      <c r="E12" s="7">
        <v>1456</v>
      </c>
      <c r="F12" s="7">
        <v>1347</v>
      </c>
      <c r="G12" s="9">
        <v>9</v>
      </c>
      <c r="H12" s="10">
        <v>1</v>
      </c>
      <c r="I12" s="10">
        <v>1</v>
      </c>
      <c r="J12" s="10">
        <v>4</v>
      </c>
      <c r="K12" s="10">
        <v>3</v>
      </c>
      <c r="L12" s="10">
        <v>6</v>
      </c>
      <c r="M12" s="10">
        <v>9</v>
      </c>
      <c r="N12" s="10">
        <v>2</v>
      </c>
      <c r="O12" s="10">
        <v>1</v>
      </c>
      <c r="P12" s="10">
        <v>5</v>
      </c>
      <c r="Q12" s="7">
        <v>0</v>
      </c>
    </row>
    <row r="13" spans="1:17" ht="15.75">
      <c r="A13" s="6" t="s">
        <v>20</v>
      </c>
      <c r="B13" s="7">
        <v>19</v>
      </c>
      <c r="C13" s="7">
        <v>1095</v>
      </c>
      <c r="D13" s="8">
        <v>2707</v>
      </c>
      <c r="E13" s="7">
        <v>1410</v>
      </c>
      <c r="F13" s="7">
        <v>1297</v>
      </c>
      <c r="G13" s="9">
        <v>11</v>
      </c>
      <c r="H13" s="10">
        <v>1</v>
      </c>
      <c r="I13" s="10">
        <v>4</v>
      </c>
      <c r="J13" s="10">
        <v>4</v>
      </c>
      <c r="K13" s="10">
        <v>2</v>
      </c>
      <c r="L13" s="10">
        <v>3</v>
      </c>
      <c r="M13" s="10">
        <v>4</v>
      </c>
      <c r="N13" s="10">
        <v>4</v>
      </c>
      <c r="O13" s="10">
        <v>2</v>
      </c>
      <c r="P13" s="10">
        <v>1</v>
      </c>
      <c r="Q13" s="7">
        <v>1</v>
      </c>
    </row>
    <row r="14" spans="1:17" ht="15.75">
      <c r="A14" s="6" t="s">
        <v>21</v>
      </c>
      <c r="B14" s="7">
        <v>23</v>
      </c>
      <c r="C14" s="7">
        <v>1086</v>
      </c>
      <c r="D14" s="8">
        <v>2866</v>
      </c>
      <c r="E14" s="7">
        <v>1481</v>
      </c>
      <c r="F14" s="7">
        <v>1385</v>
      </c>
      <c r="G14" s="9">
        <v>14</v>
      </c>
      <c r="H14" s="10">
        <v>0</v>
      </c>
      <c r="I14" s="10">
        <v>1</v>
      </c>
      <c r="J14" s="10">
        <v>8</v>
      </c>
      <c r="K14" s="10">
        <v>5</v>
      </c>
      <c r="L14" s="10">
        <v>10</v>
      </c>
      <c r="M14" s="10">
        <v>11</v>
      </c>
      <c r="N14" s="10">
        <v>2</v>
      </c>
      <c r="O14" s="10">
        <v>4</v>
      </c>
      <c r="P14" s="10">
        <v>0</v>
      </c>
      <c r="Q14" s="7">
        <v>2</v>
      </c>
    </row>
    <row r="15" spans="1:17" ht="15.75">
      <c r="A15" s="6" t="s">
        <v>22</v>
      </c>
      <c r="B15" s="7">
        <v>24</v>
      </c>
      <c r="C15" s="7">
        <v>800</v>
      </c>
      <c r="D15" s="8">
        <v>2250</v>
      </c>
      <c r="E15" s="7">
        <v>1202</v>
      </c>
      <c r="F15" s="7">
        <v>1048</v>
      </c>
      <c r="G15" s="9">
        <v>7</v>
      </c>
      <c r="H15" s="10">
        <v>0</v>
      </c>
      <c r="I15" s="10">
        <v>1</v>
      </c>
      <c r="J15" s="10">
        <v>2</v>
      </c>
      <c r="K15" s="10">
        <v>4</v>
      </c>
      <c r="L15" s="10">
        <v>2</v>
      </c>
      <c r="M15" s="10">
        <v>13</v>
      </c>
      <c r="N15" s="10">
        <v>0</v>
      </c>
      <c r="O15" s="10">
        <v>1</v>
      </c>
      <c r="P15" s="10">
        <v>1</v>
      </c>
      <c r="Q15" s="7">
        <v>0</v>
      </c>
    </row>
    <row r="16" spans="1:17" ht="15.75">
      <c r="A16" s="6" t="s">
        <v>23</v>
      </c>
      <c r="B16" s="7">
        <v>16</v>
      </c>
      <c r="C16" s="7">
        <v>591</v>
      </c>
      <c r="D16" s="8">
        <v>1636</v>
      </c>
      <c r="E16" s="7">
        <v>846</v>
      </c>
      <c r="F16" s="7">
        <v>790</v>
      </c>
      <c r="G16" s="9">
        <v>5</v>
      </c>
      <c r="H16" s="10">
        <v>0</v>
      </c>
      <c r="I16" s="10">
        <v>2</v>
      </c>
      <c r="J16" s="10">
        <v>1</v>
      </c>
      <c r="K16" s="10">
        <v>2</v>
      </c>
      <c r="L16" s="10">
        <v>5</v>
      </c>
      <c r="M16" s="10">
        <v>5</v>
      </c>
      <c r="N16" s="10">
        <v>1</v>
      </c>
      <c r="O16" s="10">
        <v>1</v>
      </c>
      <c r="P16" s="10">
        <v>0</v>
      </c>
      <c r="Q16" s="7">
        <v>0</v>
      </c>
    </row>
    <row r="17" spans="1:17" ht="15.75">
      <c r="A17" s="6" t="s">
        <v>24</v>
      </c>
      <c r="B17" s="7">
        <v>22</v>
      </c>
      <c r="C17" s="7">
        <v>906</v>
      </c>
      <c r="D17" s="8">
        <v>2318</v>
      </c>
      <c r="E17" s="7">
        <v>1234</v>
      </c>
      <c r="F17" s="7">
        <v>1084</v>
      </c>
      <c r="G17" s="9">
        <v>16</v>
      </c>
      <c r="H17" s="10">
        <v>2</v>
      </c>
      <c r="I17" s="10">
        <v>3</v>
      </c>
      <c r="J17" s="10">
        <v>5</v>
      </c>
      <c r="K17" s="10">
        <v>6</v>
      </c>
      <c r="L17" s="10">
        <v>13</v>
      </c>
      <c r="M17" s="10">
        <v>12</v>
      </c>
      <c r="N17" s="10">
        <v>2</v>
      </c>
      <c r="O17" s="10">
        <v>2</v>
      </c>
      <c r="P17" s="10">
        <v>4</v>
      </c>
      <c r="Q17" s="7">
        <v>0</v>
      </c>
    </row>
    <row r="18" spans="1:17" ht="15.75">
      <c r="A18" s="6" t="s">
        <v>25</v>
      </c>
      <c r="B18" s="7">
        <v>21</v>
      </c>
      <c r="C18" s="7">
        <v>1037</v>
      </c>
      <c r="D18" s="8">
        <v>2758</v>
      </c>
      <c r="E18" s="7">
        <v>1443</v>
      </c>
      <c r="F18" s="7">
        <v>1315</v>
      </c>
      <c r="G18" s="9">
        <v>22</v>
      </c>
      <c r="H18" s="10">
        <v>3</v>
      </c>
      <c r="I18" s="10">
        <v>5</v>
      </c>
      <c r="J18" s="10">
        <v>7</v>
      </c>
      <c r="K18" s="10">
        <v>7</v>
      </c>
      <c r="L18" s="10">
        <v>6</v>
      </c>
      <c r="M18" s="10">
        <v>8</v>
      </c>
      <c r="N18" s="10">
        <v>4</v>
      </c>
      <c r="O18" s="10">
        <v>3</v>
      </c>
      <c r="P18" s="10">
        <v>1</v>
      </c>
      <c r="Q18" s="7">
        <v>0</v>
      </c>
    </row>
    <row r="19" spans="1:17" ht="15.75">
      <c r="A19" s="6" t="s">
        <v>26</v>
      </c>
      <c r="B19" s="7">
        <v>19</v>
      </c>
      <c r="C19" s="7">
        <v>663</v>
      </c>
      <c r="D19" s="8">
        <v>1526</v>
      </c>
      <c r="E19" s="7">
        <v>829</v>
      </c>
      <c r="F19" s="7">
        <v>697</v>
      </c>
      <c r="G19" s="9">
        <v>7</v>
      </c>
      <c r="H19" s="10">
        <v>3</v>
      </c>
      <c r="I19" s="10">
        <v>2</v>
      </c>
      <c r="J19" s="10">
        <v>1</v>
      </c>
      <c r="K19" s="10">
        <v>1</v>
      </c>
      <c r="L19" s="10">
        <v>5</v>
      </c>
      <c r="M19" s="10">
        <v>1</v>
      </c>
      <c r="N19" s="10">
        <v>1</v>
      </c>
      <c r="O19" s="10">
        <v>5</v>
      </c>
      <c r="P19" s="10">
        <v>1</v>
      </c>
      <c r="Q19" s="7">
        <v>0</v>
      </c>
    </row>
    <row r="20" spans="1:17" ht="15.75">
      <c r="A20" s="6" t="s">
        <v>27</v>
      </c>
      <c r="B20" s="7">
        <v>16</v>
      </c>
      <c r="C20" s="7">
        <v>556</v>
      </c>
      <c r="D20" s="8">
        <v>1451</v>
      </c>
      <c r="E20" s="7">
        <v>774</v>
      </c>
      <c r="F20" s="7">
        <v>677</v>
      </c>
      <c r="G20" s="9">
        <v>3</v>
      </c>
      <c r="H20" s="10">
        <v>0</v>
      </c>
      <c r="I20" s="10">
        <v>2</v>
      </c>
      <c r="J20" s="10">
        <v>0</v>
      </c>
      <c r="K20" s="10">
        <v>1</v>
      </c>
      <c r="L20" s="10">
        <v>3</v>
      </c>
      <c r="M20" s="10">
        <v>2</v>
      </c>
      <c r="N20" s="10">
        <v>1</v>
      </c>
      <c r="O20" s="10">
        <v>2</v>
      </c>
      <c r="P20" s="10">
        <v>2</v>
      </c>
      <c r="Q20" s="7">
        <v>0</v>
      </c>
    </row>
    <row r="21" spans="1:17" ht="15.75">
      <c r="A21" s="6" t="s">
        <v>28</v>
      </c>
      <c r="B21" s="7">
        <v>17</v>
      </c>
      <c r="C21" s="7">
        <v>528</v>
      </c>
      <c r="D21" s="8">
        <v>1264</v>
      </c>
      <c r="E21" s="7">
        <v>692</v>
      </c>
      <c r="F21" s="7">
        <v>572</v>
      </c>
      <c r="G21" s="9">
        <v>5</v>
      </c>
      <c r="H21" s="10">
        <v>1</v>
      </c>
      <c r="I21" s="10">
        <v>1</v>
      </c>
      <c r="J21" s="10">
        <v>2</v>
      </c>
      <c r="K21" s="10">
        <v>1</v>
      </c>
      <c r="L21" s="10">
        <v>2</v>
      </c>
      <c r="M21" s="10">
        <v>4</v>
      </c>
      <c r="N21" s="10">
        <v>0</v>
      </c>
      <c r="O21" s="10">
        <v>0</v>
      </c>
      <c r="P21" s="10">
        <v>1</v>
      </c>
      <c r="Q21" s="7">
        <v>0</v>
      </c>
    </row>
    <row r="22" spans="1:17" ht="15.75">
      <c r="A22" s="6" t="s">
        <v>29</v>
      </c>
      <c r="B22" s="7">
        <v>18</v>
      </c>
      <c r="C22" s="7">
        <v>918</v>
      </c>
      <c r="D22" s="8">
        <v>2349</v>
      </c>
      <c r="E22" s="7">
        <v>1196</v>
      </c>
      <c r="F22" s="7">
        <v>1153</v>
      </c>
      <c r="G22" s="9">
        <v>5</v>
      </c>
      <c r="H22" s="10">
        <v>0</v>
      </c>
      <c r="I22" s="10">
        <v>0</v>
      </c>
      <c r="J22" s="10">
        <v>2</v>
      </c>
      <c r="K22" s="10">
        <v>3</v>
      </c>
      <c r="L22" s="10">
        <v>2</v>
      </c>
      <c r="M22" s="10">
        <v>4</v>
      </c>
      <c r="N22" s="10">
        <v>0</v>
      </c>
      <c r="O22" s="10">
        <v>2</v>
      </c>
      <c r="P22" s="10">
        <v>2</v>
      </c>
      <c r="Q22" s="7">
        <v>0</v>
      </c>
    </row>
    <row r="23" spans="1:17" ht="15.75">
      <c r="A23" s="6" t="s">
        <v>30</v>
      </c>
      <c r="B23" s="7">
        <v>27</v>
      </c>
      <c r="C23" s="7">
        <v>553</v>
      </c>
      <c r="D23" s="8">
        <v>1316</v>
      </c>
      <c r="E23" s="7">
        <v>708</v>
      </c>
      <c r="F23" s="7">
        <v>608</v>
      </c>
      <c r="G23" s="9">
        <v>2</v>
      </c>
      <c r="H23" s="10">
        <v>1</v>
      </c>
      <c r="I23" s="10">
        <v>1</v>
      </c>
      <c r="J23" s="10">
        <v>0</v>
      </c>
      <c r="K23" s="10">
        <v>0</v>
      </c>
      <c r="L23" s="10">
        <v>3</v>
      </c>
      <c r="M23" s="10">
        <v>2</v>
      </c>
      <c r="N23" s="10">
        <v>0</v>
      </c>
      <c r="O23" s="10">
        <v>1</v>
      </c>
      <c r="P23" s="10">
        <v>1</v>
      </c>
      <c r="Q23" s="7">
        <v>0</v>
      </c>
    </row>
    <row r="24" spans="1:17" ht="15.75">
      <c r="A24" s="6" t="s">
        <v>31</v>
      </c>
      <c r="B24" s="7">
        <v>19</v>
      </c>
      <c r="C24" s="7">
        <v>729</v>
      </c>
      <c r="D24" s="8">
        <v>1763</v>
      </c>
      <c r="E24" s="7">
        <v>895</v>
      </c>
      <c r="F24" s="7">
        <v>868</v>
      </c>
      <c r="G24" s="9">
        <v>7</v>
      </c>
      <c r="H24" s="10">
        <v>0</v>
      </c>
      <c r="I24" s="10">
        <v>2</v>
      </c>
      <c r="J24" s="10">
        <v>4</v>
      </c>
      <c r="K24" s="10">
        <v>1</v>
      </c>
      <c r="L24" s="10">
        <v>8</v>
      </c>
      <c r="M24" s="10">
        <v>7</v>
      </c>
      <c r="N24" s="10">
        <v>1</v>
      </c>
      <c r="O24" s="10">
        <v>0</v>
      </c>
      <c r="P24" s="10">
        <v>1</v>
      </c>
      <c r="Q24" s="7">
        <v>0</v>
      </c>
    </row>
    <row r="25" spans="1:17" ht="15.75">
      <c r="A25" s="6" t="s">
        <v>32</v>
      </c>
      <c r="B25" s="7">
        <v>31</v>
      </c>
      <c r="C25" s="7">
        <v>1061</v>
      </c>
      <c r="D25" s="8">
        <v>2514</v>
      </c>
      <c r="E25" s="7">
        <v>1324</v>
      </c>
      <c r="F25" s="7">
        <v>1190</v>
      </c>
      <c r="G25" s="9">
        <v>20</v>
      </c>
      <c r="H25" s="10">
        <v>1</v>
      </c>
      <c r="I25" s="10">
        <v>2</v>
      </c>
      <c r="J25" s="10">
        <v>9</v>
      </c>
      <c r="K25" s="10">
        <v>8</v>
      </c>
      <c r="L25" s="10">
        <v>2</v>
      </c>
      <c r="M25" s="10">
        <v>8</v>
      </c>
      <c r="N25" s="10">
        <v>2</v>
      </c>
      <c r="O25" s="10">
        <v>4</v>
      </c>
      <c r="P25" s="10">
        <v>1</v>
      </c>
      <c r="Q25" s="7">
        <v>0</v>
      </c>
    </row>
    <row r="26" spans="1:17" ht="15.75">
      <c r="A26" s="6" t="s">
        <v>33</v>
      </c>
      <c r="B26" s="7">
        <v>15</v>
      </c>
      <c r="C26" s="7">
        <v>712</v>
      </c>
      <c r="D26" s="8">
        <v>1936</v>
      </c>
      <c r="E26" s="7">
        <v>1009</v>
      </c>
      <c r="F26" s="7">
        <v>927</v>
      </c>
      <c r="G26" s="9">
        <v>9</v>
      </c>
      <c r="H26" s="10">
        <v>2</v>
      </c>
      <c r="I26" s="10">
        <v>1</v>
      </c>
      <c r="J26" s="10">
        <v>2</v>
      </c>
      <c r="K26" s="10">
        <v>4</v>
      </c>
      <c r="L26" s="10">
        <v>2</v>
      </c>
      <c r="M26" s="10">
        <v>7</v>
      </c>
      <c r="N26" s="10">
        <v>0</v>
      </c>
      <c r="O26" s="10">
        <v>2</v>
      </c>
      <c r="P26" s="10">
        <v>2</v>
      </c>
      <c r="Q26" s="7">
        <v>0</v>
      </c>
    </row>
    <row r="27" spans="1:17" ht="15.75">
      <c r="A27" s="6" t="s">
        <v>34</v>
      </c>
      <c r="B27" s="7">
        <v>19</v>
      </c>
      <c r="C27" s="7">
        <v>741</v>
      </c>
      <c r="D27" s="8">
        <v>2041</v>
      </c>
      <c r="E27" s="7">
        <v>1084</v>
      </c>
      <c r="F27" s="7">
        <v>957</v>
      </c>
      <c r="G27" s="9">
        <v>8</v>
      </c>
      <c r="H27" s="10">
        <v>4</v>
      </c>
      <c r="I27" s="10">
        <v>1</v>
      </c>
      <c r="J27" s="10">
        <v>0</v>
      </c>
      <c r="K27" s="10">
        <v>3</v>
      </c>
      <c r="L27" s="10">
        <v>4</v>
      </c>
      <c r="M27" s="10">
        <v>4</v>
      </c>
      <c r="N27" s="10">
        <v>3</v>
      </c>
      <c r="O27" s="10">
        <v>4</v>
      </c>
      <c r="P27" s="10">
        <v>0</v>
      </c>
      <c r="Q27" s="7">
        <v>0</v>
      </c>
    </row>
    <row r="28" spans="1:17" ht="15.75">
      <c r="A28" s="6" t="s">
        <v>35</v>
      </c>
      <c r="B28" s="7">
        <v>16</v>
      </c>
      <c r="C28" s="7">
        <v>535</v>
      </c>
      <c r="D28" s="8">
        <v>1491</v>
      </c>
      <c r="E28" s="7">
        <v>810</v>
      </c>
      <c r="F28" s="7">
        <v>681</v>
      </c>
      <c r="G28" s="9">
        <v>17</v>
      </c>
      <c r="H28" s="10">
        <v>0</v>
      </c>
      <c r="I28" s="10">
        <v>4</v>
      </c>
      <c r="J28" s="10">
        <v>5</v>
      </c>
      <c r="K28" s="10">
        <v>8</v>
      </c>
      <c r="L28" s="10">
        <v>6</v>
      </c>
      <c r="M28" s="10">
        <v>3</v>
      </c>
      <c r="N28" s="10">
        <v>0</v>
      </c>
      <c r="O28" s="10">
        <v>2</v>
      </c>
      <c r="P28" s="10">
        <v>1</v>
      </c>
      <c r="Q28" s="7">
        <v>0</v>
      </c>
    </row>
    <row r="29" spans="1:17" ht="15.75">
      <c r="A29" s="6" t="s">
        <v>36</v>
      </c>
      <c r="B29" s="7">
        <v>20</v>
      </c>
      <c r="C29" s="7">
        <v>682</v>
      </c>
      <c r="D29" s="8">
        <v>2029</v>
      </c>
      <c r="E29" s="7">
        <v>1045</v>
      </c>
      <c r="F29" s="7">
        <v>984</v>
      </c>
      <c r="G29" s="9">
        <v>19</v>
      </c>
      <c r="H29" s="10">
        <v>4</v>
      </c>
      <c r="I29" s="10">
        <v>6</v>
      </c>
      <c r="J29" s="10">
        <v>1</v>
      </c>
      <c r="K29" s="10">
        <v>8</v>
      </c>
      <c r="L29" s="10">
        <v>2</v>
      </c>
      <c r="M29" s="10">
        <v>2</v>
      </c>
      <c r="N29" s="10">
        <v>0</v>
      </c>
      <c r="O29" s="10">
        <v>3</v>
      </c>
      <c r="P29" s="10">
        <v>1</v>
      </c>
      <c r="Q29" s="7">
        <v>0</v>
      </c>
    </row>
    <row r="30" spans="1:17" ht="15.75">
      <c r="A30" s="6" t="s">
        <v>37</v>
      </c>
      <c r="B30" s="7">
        <v>16</v>
      </c>
      <c r="C30" s="7">
        <v>642</v>
      </c>
      <c r="D30" s="8">
        <v>1593</v>
      </c>
      <c r="E30" s="7">
        <v>850</v>
      </c>
      <c r="F30" s="7">
        <v>743</v>
      </c>
      <c r="G30" s="9">
        <v>8</v>
      </c>
      <c r="H30" s="10">
        <v>0</v>
      </c>
      <c r="I30" s="10">
        <v>2</v>
      </c>
      <c r="J30" s="10">
        <v>4</v>
      </c>
      <c r="K30" s="10">
        <v>2</v>
      </c>
      <c r="L30" s="10">
        <v>2</v>
      </c>
      <c r="M30" s="10">
        <v>4</v>
      </c>
      <c r="N30" s="10">
        <v>1</v>
      </c>
      <c r="O30" s="10">
        <v>3</v>
      </c>
      <c r="P30" s="10">
        <v>0</v>
      </c>
      <c r="Q30" s="7">
        <v>0</v>
      </c>
    </row>
    <row r="31" spans="1:17" ht="15.75">
      <c r="A31" s="11" t="s">
        <v>38</v>
      </c>
      <c r="B31" s="12">
        <f aca="true" t="shared" si="0" ref="B31:G31">SUM(B12:B30)</f>
        <v>382</v>
      </c>
      <c r="C31" s="12">
        <f t="shared" si="0"/>
        <v>14921</v>
      </c>
      <c r="D31" s="12">
        <f t="shared" si="0"/>
        <v>38611</v>
      </c>
      <c r="E31" s="12">
        <f t="shared" si="0"/>
        <v>20288</v>
      </c>
      <c r="F31" s="12">
        <f t="shared" si="0"/>
        <v>18323</v>
      </c>
      <c r="G31" s="12">
        <f t="shared" si="0"/>
        <v>194</v>
      </c>
      <c r="H31" s="12">
        <f aca="true" t="shared" si="1" ref="H31:Q31">SUM(H12:H30)</f>
        <v>23</v>
      </c>
      <c r="I31" s="12">
        <f t="shared" si="1"/>
        <v>41</v>
      </c>
      <c r="J31" s="12">
        <f t="shared" si="1"/>
        <v>61</v>
      </c>
      <c r="K31" s="12">
        <f t="shared" si="1"/>
        <v>69</v>
      </c>
      <c r="L31" s="12">
        <f t="shared" si="1"/>
        <v>86</v>
      </c>
      <c r="M31" s="12">
        <f t="shared" si="1"/>
        <v>110</v>
      </c>
      <c r="N31" s="12">
        <f t="shared" si="1"/>
        <v>24</v>
      </c>
      <c r="O31" s="12">
        <f t="shared" si="1"/>
        <v>42</v>
      </c>
      <c r="P31" s="12">
        <f t="shared" si="1"/>
        <v>25</v>
      </c>
      <c r="Q31" s="12">
        <f t="shared" si="1"/>
        <v>3</v>
      </c>
    </row>
    <row r="32" ht="15.75">
      <c r="L32" s="14"/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9" sqref="A9:Q9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">
      <c r="A2" s="17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5">
      <c r="A3" s="18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9.5">
      <c r="A4" s="18" t="s">
        <v>40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9.5">
      <c r="A5" s="18" t="s">
        <v>41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9.5">
      <c r="A6" s="18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9.5">
      <c r="A7" s="18" t="s">
        <v>43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5">
      <c r="A8" s="18" t="s">
        <v>44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9.5">
      <c r="A9" s="18" t="s">
        <v>55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5.75">
      <c r="A10" s="19" t="s">
        <v>1</v>
      </c>
      <c r="B10" s="15" t="s">
        <v>2</v>
      </c>
      <c r="C10" s="15" t="s">
        <v>3</v>
      </c>
      <c r="D10" s="2" t="s">
        <v>4</v>
      </c>
      <c r="E10" s="15" t="s">
        <v>5</v>
      </c>
      <c r="F10" s="15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5" t="s">
        <v>10</v>
      </c>
      <c r="M10" s="15" t="s">
        <v>11</v>
      </c>
      <c r="N10" s="15" t="s">
        <v>12</v>
      </c>
      <c r="O10" s="15" t="s">
        <v>13</v>
      </c>
      <c r="P10" s="19" t="s">
        <v>14</v>
      </c>
      <c r="Q10" s="19" t="s">
        <v>15</v>
      </c>
    </row>
    <row r="11" spans="1:17" ht="15.75">
      <c r="A11" s="19"/>
      <c r="B11" s="15"/>
      <c r="C11" s="15"/>
      <c r="D11" s="4" t="s">
        <v>16</v>
      </c>
      <c r="E11" s="15"/>
      <c r="F11" s="15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5"/>
      <c r="M11" s="15"/>
      <c r="N11" s="15"/>
      <c r="O11" s="15"/>
      <c r="P11" s="19"/>
      <c r="Q11" s="19"/>
    </row>
    <row r="12" spans="1:17" ht="15.75">
      <c r="A12" s="6" t="s">
        <v>19</v>
      </c>
      <c r="B12" s="7">
        <v>24</v>
      </c>
      <c r="C12" s="7">
        <v>1069</v>
      </c>
      <c r="D12" s="8">
        <f aca="true" t="shared" si="0" ref="D12:D29">E12+F12</f>
        <v>2844</v>
      </c>
      <c r="E12" s="7">
        <v>1474</v>
      </c>
      <c r="F12" s="7">
        <v>1370</v>
      </c>
      <c r="G12" s="9">
        <f aca="true" t="shared" si="1" ref="G12:G30">SUM(H12:K12)</f>
        <v>9</v>
      </c>
      <c r="H12" s="10">
        <v>1</v>
      </c>
      <c r="I12" s="10">
        <v>1</v>
      </c>
      <c r="J12" s="10">
        <v>4</v>
      </c>
      <c r="K12" s="10">
        <v>3</v>
      </c>
      <c r="L12" s="10">
        <v>7</v>
      </c>
      <c r="M12" s="10">
        <v>8</v>
      </c>
      <c r="N12" s="10">
        <v>1</v>
      </c>
      <c r="O12" s="10">
        <v>3</v>
      </c>
      <c r="P12" s="10">
        <v>0</v>
      </c>
      <c r="Q12" s="7">
        <v>0</v>
      </c>
    </row>
    <row r="13" spans="1:17" ht="15.75">
      <c r="A13" s="6" t="s">
        <v>20</v>
      </c>
      <c r="B13" s="7">
        <v>19</v>
      </c>
      <c r="C13" s="7">
        <v>1079</v>
      </c>
      <c r="D13" s="8">
        <f t="shared" si="0"/>
        <v>2716</v>
      </c>
      <c r="E13" s="7">
        <v>1420</v>
      </c>
      <c r="F13" s="7">
        <v>1296</v>
      </c>
      <c r="G13" s="9">
        <f t="shared" si="1"/>
        <v>9</v>
      </c>
      <c r="H13" s="10">
        <v>1</v>
      </c>
      <c r="I13" s="10">
        <v>1</v>
      </c>
      <c r="J13" s="10">
        <v>4</v>
      </c>
      <c r="K13" s="10">
        <v>3</v>
      </c>
      <c r="L13" s="10">
        <v>4</v>
      </c>
      <c r="M13" s="10">
        <v>8</v>
      </c>
      <c r="N13" s="10">
        <v>2</v>
      </c>
      <c r="O13" s="10">
        <v>4</v>
      </c>
      <c r="P13" s="10">
        <v>0</v>
      </c>
      <c r="Q13" s="7">
        <v>0</v>
      </c>
    </row>
    <row r="14" spans="1:17" ht="15.75">
      <c r="A14" s="6" t="s">
        <v>21</v>
      </c>
      <c r="B14" s="7">
        <v>23</v>
      </c>
      <c r="C14" s="7">
        <v>1076</v>
      </c>
      <c r="D14" s="8">
        <f t="shared" si="0"/>
        <v>2872</v>
      </c>
      <c r="E14" s="7">
        <v>1481</v>
      </c>
      <c r="F14" s="7">
        <v>1391</v>
      </c>
      <c r="G14" s="9">
        <f t="shared" si="1"/>
        <v>9</v>
      </c>
      <c r="H14" s="10">
        <v>0</v>
      </c>
      <c r="I14" s="10">
        <v>1</v>
      </c>
      <c r="J14" s="10">
        <v>4</v>
      </c>
      <c r="K14" s="10">
        <v>4</v>
      </c>
      <c r="L14" s="10">
        <v>6</v>
      </c>
      <c r="M14" s="10">
        <v>6</v>
      </c>
      <c r="N14" s="10">
        <v>1</v>
      </c>
      <c r="O14" s="10">
        <v>1</v>
      </c>
      <c r="P14" s="10">
        <v>0</v>
      </c>
      <c r="Q14" s="7">
        <v>0</v>
      </c>
    </row>
    <row r="15" spans="1:17" ht="15.75">
      <c r="A15" s="6" t="s">
        <v>22</v>
      </c>
      <c r="B15" s="7">
        <v>24</v>
      </c>
      <c r="C15" s="7">
        <v>811</v>
      </c>
      <c r="D15" s="8">
        <f t="shared" si="0"/>
        <v>2308</v>
      </c>
      <c r="E15" s="7">
        <v>1231</v>
      </c>
      <c r="F15" s="7">
        <v>1077</v>
      </c>
      <c r="G15" s="9">
        <f t="shared" si="1"/>
        <v>7</v>
      </c>
      <c r="H15" s="10">
        <v>0</v>
      </c>
      <c r="I15" s="10">
        <v>1</v>
      </c>
      <c r="J15" s="10">
        <v>3</v>
      </c>
      <c r="K15" s="10">
        <v>3</v>
      </c>
      <c r="L15" s="10">
        <v>6</v>
      </c>
      <c r="M15" s="10">
        <v>1</v>
      </c>
      <c r="N15" s="10">
        <v>1</v>
      </c>
      <c r="O15" s="10">
        <v>4</v>
      </c>
      <c r="P15" s="10">
        <v>0</v>
      </c>
      <c r="Q15" s="7">
        <v>0</v>
      </c>
    </row>
    <row r="16" spans="1:17" ht="15.75">
      <c r="A16" s="6" t="s">
        <v>23</v>
      </c>
      <c r="B16" s="7">
        <v>16</v>
      </c>
      <c r="C16" s="7">
        <v>589</v>
      </c>
      <c r="D16" s="8">
        <f t="shared" si="0"/>
        <v>1658</v>
      </c>
      <c r="E16" s="7">
        <v>856</v>
      </c>
      <c r="F16" s="7">
        <v>802</v>
      </c>
      <c r="G16" s="9">
        <f t="shared" si="1"/>
        <v>5</v>
      </c>
      <c r="H16" s="10">
        <v>0</v>
      </c>
      <c r="I16" s="10">
        <v>2</v>
      </c>
      <c r="J16" s="10">
        <v>1</v>
      </c>
      <c r="K16" s="10">
        <v>2</v>
      </c>
      <c r="L16" s="10">
        <v>2</v>
      </c>
      <c r="M16" s="10">
        <v>3</v>
      </c>
      <c r="N16" s="10">
        <v>0</v>
      </c>
      <c r="O16" s="10">
        <v>2</v>
      </c>
      <c r="P16" s="10">
        <v>0</v>
      </c>
      <c r="Q16" s="7">
        <v>1</v>
      </c>
    </row>
    <row r="17" spans="1:17" ht="15.75">
      <c r="A17" s="6" t="s">
        <v>24</v>
      </c>
      <c r="B17" s="7">
        <v>22</v>
      </c>
      <c r="C17" s="7">
        <v>904</v>
      </c>
      <c r="D17" s="8">
        <f t="shared" si="0"/>
        <v>2354</v>
      </c>
      <c r="E17" s="7">
        <v>1252</v>
      </c>
      <c r="F17" s="7">
        <v>1102</v>
      </c>
      <c r="G17" s="9">
        <f t="shared" si="1"/>
        <v>15</v>
      </c>
      <c r="H17" s="10">
        <v>2</v>
      </c>
      <c r="I17" s="10">
        <v>3</v>
      </c>
      <c r="J17" s="10">
        <v>5</v>
      </c>
      <c r="K17" s="10">
        <v>5</v>
      </c>
      <c r="L17" s="10">
        <v>6</v>
      </c>
      <c r="M17" s="10">
        <v>12</v>
      </c>
      <c r="N17" s="10">
        <v>1</v>
      </c>
      <c r="O17" s="10">
        <v>2</v>
      </c>
      <c r="P17" s="10">
        <v>1</v>
      </c>
      <c r="Q17" s="7">
        <v>0</v>
      </c>
    </row>
    <row r="18" spans="1:17" ht="15.75">
      <c r="A18" s="6" t="s">
        <v>25</v>
      </c>
      <c r="B18" s="7">
        <v>21</v>
      </c>
      <c r="C18" s="7">
        <v>1013</v>
      </c>
      <c r="D18" s="8">
        <f t="shared" si="0"/>
        <v>2781</v>
      </c>
      <c r="E18" s="7">
        <v>1457</v>
      </c>
      <c r="F18" s="7">
        <v>1324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8</v>
      </c>
      <c r="M18" s="10">
        <v>9</v>
      </c>
      <c r="N18" s="10">
        <v>0</v>
      </c>
      <c r="O18" s="10">
        <v>3</v>
      </c>
      <c r="P18" s="10">
        <v>1</v>
      </c>
      <c r="Q18" s="7">
        <v>1</v>
      </c>
    </row>
    <row r="19" spans="1:17" ht="15.75">
      <c r="A19" s="6" t="s">
        <v>26</v>
      </c>
      <c r="B19" s="7">
        <v>19</v>
      </c>
      <c r="C19" s="7">
        <v>661</v>
      </c>
      <c r="D19" s="8">
        <f t="shared" si="0"/>
        <v>1536</v>
      </c>
      <c r="E19" s="7">
        <v>831</v>
      </c>
      <c r="F19" s="7">
        <v>705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3</v>
      </c>
      <c r="M19" s="10">
        <v>2</v>
      </c>
      <c r="N19" s="10">
        <v>1</v>
      </c>
      <c r="O19" s="10">
        <v>4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556</v>
      </c>
      <c r="D20" s="8">
        <f t="shared" si="0"/>
        <v>1482</v>
      </c>
      <c r="E20" s="7">
        <v>791</v>
      </c>
      <c r="F20" s="7">
        <v>691</v>
      </c>
      <c r="G20" s="9">
        <f t="shared" si="1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6</v>
      </c>
      <c r="M20" s="10">
        <v>1</v>
      </c>
      <c r="N20" s="10">
        <v>0</v>
      </c>
      <c r="O20" s="10">
        <v>3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525</v>
      </c>
      <c r="D21" s="8">
        <f t="shared" si="0"/>
        <v>1274</v>
      </c>
      <c r="E21" s="7">
        <v>698</v>
      </c>
      <c r="F21" s="7">
        <v>576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6</v>
      </c>
      <c r="M21" s="10">
        <v>2</v>
      </c>
      <c r="N21" s="10">
        <v>1</v>
      </c>
      <c r="O21" s="10">
        <v>1</v>
      </c>
      <c r="P21" s="10">
        <v>1</v>
      </c>
      <c r="Q21" s="7">
        <v>0</v>
      </c>
    </row>
    <row r="22" spans="1:17" ht="15.75">
      <c r="A22" s="6" t="s">
        <v>29</v>
      </c>
      <c r="B22" s="7">
        <v>18</v>
      </c>
      <c r="C22" s="7">
        <v>924</v>
      </c>
      <c r="D22" s="8">
        <f t="shared" si="0"/>
        <v>2370</v>
      </c>
      <c r="E22" s="7">
        <v>1197</v>
      </c>
      <c r="F22" s="7">
        <v>1173</v>
      </c>
      <c r="G22" s="9">
        <f t="shared" si="1"/>
        <v>7</v>
      </c>
      <c r="H22" s="10">
        <v>1</v>
      </c>
      <c r="I22" s="10">
        <v>2</v>
      </c>
      <c r="J22" s="10">
        <v>1</v>
      </c>
      <c r="K22" s="10">
        <v>3</v>
      </c>
      <c r="L22" s="10">
        <v>6</v>
      </c>
      <c r="M22" s="10">
        <v>9</v>
      </c>
      <c r="N22" s="10">
        <v>0</v>
      </c>
      <c r="O22" s="10">
        <v>4</v>
      </c>
      <c r="P22" s="10">
        <v>1</v>
      </c>
      <c r="Q22" s="7">
        <v>0</v>
      </c>
    </row>
    <row r="23" spans="1:17" ht="15.75">
      <c r="A23" s="6" t="s">
        <v>30</v>
      </c>
      <c r="B23" s="7">
        <v>27</v>
      </c>
      <c r="C23" s="7">
        <v>559</v>
      </c>
      <c r="D23" s="8">
        <f t="shared" si="0"/>
        <v>1341</v>
      </c>
      <c r="E23" s="7">
        <v>706</v>
      </c>
      <c r="F23" s="7">
        <v>635</v>
      </c>
      <c r="G23" s="9">
        <f t="shared" si="1"/>
        <v>6</v>
      </c>
      <c r="H23" s="10">
        <v>2</v>
      </c>
      <c r="I23" s="10">
        <v>4</v>
      </c>
      <c r="J23" s="10">
        <v>0</v>
      </c>
      <c r="K23" s="10">
        <v>0</v>
      </c>
      <c r="L23" s="10">
        <v>3</v>
      </c>
      <c r="M23" s="10">
        <v>2</v>
      </c>
      <c r="N23" s="10">
        <v>1</v>
      </c>
      <c r="O23" s="10">
        <v>1</v>
      </c>
      <c r="P23" s="10">
        <v>1</v>
      </c>
      <c r="Q23" s="7">
        <v>1</v>
      </c>
    </row>
    <row r="24" spans="1:17" ht="15.75">
      <c r="A24" s="6" t="s">
        <v>31</v>
      </c>
      <c r="B24" s="7">
        <v>19</v>
      </c>
      <c r="C24" s="7">
        <v>722</v>
      </c>
      <c r="D24" s="8">
        <f t="shared" si="0"/>
        <v>1783</v>
      </c>
      <c r="E24" s="7">
        <v>902</v>
      </c>
      <c r="F24" s="7">
        <v>881</v>
      </c>
      <c r="G24" s="9">
        <f t="shared" si="1"/>
        <v>7</v>
      </c>
      <c r="H24" s="10">
        <v>0</v>
      </c>
      <c r="I24" s="10">
        <v>2</v>
      </c>
      <c r="J24" s="10">
        <v>4</v>
      </c>
      <c r="K24" s="10">
        <v>1</v>
      </c>
      <c r="L24" s="10">
        <v>4</v>
      </c>
      <c r="M24" s="10">
        <v>3</v>
      </c>
      <c r="N24" s="10">
        <v>0</v>
      </c>
      <c r="O24" s="10">
        <v>4</v>
      </c>
      <c r="P24" s="10">
        <v>0</v>
      </c>
      <c r="Q24" s="7">
        <v>1</v>
      </c>
    </row>
    <row r="25" spans="1:17" ht="15.75">
      <c r="A25" s="6" t="s">
        <v>32</v>
      </c>
      <c r="B25" s="7">
        <v>31</v>
      </c>
      <c r="C25" s="7">
        <v>1051</v>
      </c>
      <c r="D25" s="8">
        <f t="shared" si="0"/>
        <v>2536</v>
      </c>
      <c r="E25" s="7">
        <v>1333</v>
      </c>
      <c r="F25" s="7">
        <v>1203</v>
      </c>
      <c r="G25" s="9">
        <f t="shared" si="1"/>
        <v>17</v>
      </c>
      <c r="H25" s="10">
        <v>1</v>
      </c>
      <c r="I25" s="10">
        <v>2</v>
      </c>
      <c r="J25" s="10">
        <v>8</v>
      </c>
      <c r="K25" s="10">
        <v>6</v>
      </c>
      <c r="L25" s="10">
        <v>5</v>
      </c>
      <c r="M25" s="10">
        <v>9</v>
      </c>
      <c r="N25" s="10">
        <v>0</v>
      </c>
      <c r="O25" s="10">
        <v>4</v>
      </c>
      <c r="P25" s="10">
        <v>2</v>
      </c>
      <c r="Q25" s="7">
        <v>0</v>
      </c>
    </row>
    <row r="26" spans="1:17" ht="15.75">
      <c r="A26" s="6" t="s">
        <v>33</v>
      </c>
      <c r="B26" s="7">
        <v>15</v>
      </c>
      <c r="C26" s="7">
        <v>705</v>
      </c>
      <c r="D26" s="8">
        <f t="shared" si="0"/>
        <v>1965</v>
      </c>
      <c r="E26" s="7">
        <v>1023</v>
      </c>
      <c r="F26" s="7">
        <v>942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3</v>
      </c>
      <c r="M26" s="10">
        <v>4</v>
      </c>
      <c r="N26" s="10">
        <v>0</v>
      </c>
      <c r="O26" s="10">
        <v>0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736</v>
      </c>
      <c r="D27" s="8">
        <f t="shared" si="0"/>
        <v>2060</v>
      </c>
      <c r="E27" s="7">
        <v>1097</v>
      </c>
      <c r="F27" s="7">
        <v>963</v>
      </c>
      <c r="G27" s="9">
        <f t="shared" si="1"/>
        <v>7</v>
      </c>
      <c r="H27" s="10">
        <v>4</v>
      </c>
      <c r="I27" s="10">
        <v>1</v>
      </c>
      <c r="J27" s="10">
        <v>0</v>
      </c>
      <c r="K27" s="10">
        <v>2</v>
      </c>
      <c r="L27" s="10">
        <v>4</v>
      </c>
      <c r="M27" s="10">
        <v>5</v>
      </c>
      <c r="N27" s="10">
        <v>3</v>
      </c>
      <c r="O27" s="10">
        <v>1</v>
      </c>
      <c r="P27" s="10">
        <v>0</v>
      </c>
      <c r="Q27" s="7">
        <v>1</v>
      </c>
    </row>
    <row r="28" spans="1:17" ht="15.75">
      <c r="A28" s="6" t="s">
        <v>35</v>
      </c>
      <c r="B28" s="7">
        <v>16</v>
      </c>
      <c r="C28" s="7">
        <v>534</v>
      </c>
      <c r="D28" s="8">
        <f t="shared" si="0"/>
        <v>1506</v>
      </c>
      <c r="E28" s="7">
        <v>814</v>
      </c>
      <c r="F28" s="7">
        <v>692</v>
      </c>
      <c r="G28" s="9">
        <f t="shared" si="1"/>
        <v>17</v>
      </c>
      <c r="H28" s="10">
        <v>0</v>
      </c>
      <c r="I28" s="10">
        <v>4</v>
      </c>
      <c r="J28" s="10">
        <v>5</v>
      </c>
      <c r="K28" s="10">
        <v>8</v>
      </c>
      <c r="L28" s="10">
        <v>6</v>
      </c>
      <c r="M28" s="10">
        <v>1</v>
      </c>
      <c r="N28" s="10">
        <v>0</v>
      </c>
      <c r="O28" s="10">
        <v>2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682</v>
      </c>
      <c r="D29" s="8">
        <f t="shared" si="0"/>
        <v>2040</v>
      </c>
      <c r="E29" s="7">
        <v>1048</v>
      </c>
      <c r="F29" s="7">
        <v>992</v>
      </c>
      <c r="G29" s="9">
        <f t="shared" si="1"/>
        <v>20</v>
      </c>
      <c r="H29" s="10">
        <v>4</v>
      </c>
      <c r="I29" s="10">
        <v>6</v>
      </c>
      <c r="J29" s="10">
        <v>1</v>
      </c>
      <c r="K29" s="10">
        <v>9</v>
      </c>
      <c r="L29" s="10">
        <v>4</v>
      </c>
      <c r="M29" s="10">
        <v>5</v>
      </c>
      <c r="N29" s="10">
        <v>0</v>
      </c>
      <c r="O29" s="10">
        <v>2</v>
      </c>
      <c r="P29" s="10">
        <v>0</v>
      </c>
      <c r="Q29" s="7">
        <v>0</v>
      </c>
    </row>
    <row r="30" spans="1:17" ht="15.75">
      <c r="A30" s="6" t="s">
        <v>37</v>
      </c>
      <c r="B30" s="7">
        <v>16</v>
      </c>
      <c r="C30" s="7">
        <v>642</v>
      </c>
      <c r="D30" s="8">
        <f>E30+F30</f>
        <v>1625</v>
      </c>
      <c r="E30" s="7">
        <v>864</v>
      </c>
      <c r="F30" s="7">
        <v>761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3</v>
      </c>
      <c r="M30" s="10">
        <v>5</v>
      </c>
      <c r="N30" s="10">
        <v>0</v>
      </c>
      <c r="O30" s="10">
        <v>1</v>
      </c>
      <c r="P30" s="10">
        <v>0</v>
      </c>
      <c r="Q30" s="7">
        <v>0</v>
      </c>
    </row>
    <row r="31" spans="1:17" ht="15.75">
      <c r="A31" s="11" t="s">
        <v>38</v>
      </c>
      <c r="B31" s="12">
        <f>SUM(B12:B30)</f>
        <v>382</v>
      </c>
      <c r="C31" s="12">
        <f>SUM(C12:C30)</f>
        <v>14838</v>
      </c>
      <c r="D31" s="12">
        <f>SUM(D12:D30)</f>
        <v>39051</v>
      </c>
      <c r="E31" s="12">
        <f>SUM(E12:E30)</f>
        <v>20475</v>
      </c>
      <c r="F31" s="12">
        <f>SUM(F12:F30)</f>
        <v>18576</v>
      </c>
      <c r="G31" s="12">
        <f>SUM(H31:K31)</f>
        <v>189</v>
      </c>
      <c r="H31" s="12">
        <f aca="true" t="shared" si="2" ref="H31:Q31">SUM(H12:H30)</f>
        <v>24</v>
      </c>
      <c r="I31" s="12">
        <f t="shared" si="2"/>
        <v>43</v>
      </c>
      <c r="J31" s="12">
        <f t="shared" si="2"/>
        <v>56</v>
      </c>
      <c r="K31" s="12">
        <f t="shared" si="2"/>
        <v>66</v>
      </c>
      <c r="L31" s="12">
        <f t="shared" si="2"/>
        <v>92</v>
      </c>
      <c r="M31" s="12">
        <f t="shared" si="2"/>
        <v>95</v>
      </c>
      <c r="N31" s="12">
        <f t="shared" si="2"/>
        <v>12</v>
      </c>
      <c r="O31" s="12">
        <f t="shared" si="2"/>
        <v>46</v>
      </c>
      <c r="P31" s="12">
        <f t="shared" si="2"/>
        <v>7</v>
      </c>
      <c r="Q31" s="12">
        <f t="shared" si="2"/>
        <v>5</v>
      </c>
    </row>
  </sheetData>
  <sheetProtection/>
  <mergeCells count="20"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9" sqref="A9:Q9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">
      <c r="A2" s="17" t="s">
        <v>45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5">
      <c r="A3" s="18" t="s">
        <v>46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9.5">
      <c r="A4" s="18" t="s">
        <v>47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9.5">
      <c r="A5" s="18" t="s">
        <v>48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9.5">
      <c r="A6" s="18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9.5">
      <c r="A7" s="18" t="s">
        <v>51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5">
      <c r="A8" s="18" t="s">
        <v>50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9.5">
      <c r="A9" s="18" t="s">
        <v>52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5.75">
      <c r="A10" s="19" t="s">
        <v>1</v>
      </c>
      <c r="B10" s="15" t="s">
        <v>2</v>
      </c>
      <c r="C10" s="15" t="s">
        <v>3</v>
      </c>
      <c r="D10" s="2" t="s">
        <v>4</v>
      </c>
      <c r="E10" s="15" t="s">
        <v>5</v>
      </c>
      <c r="F10" s="15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5" t="s">
        <v>10</v>
      </c>
      <c r="M10" s="15" t="s">
        <v>11</v>
      </c>
      <c r="N10" s="15" t="s">
        <v>12</v>
      </c>
      <c r="O10" s="15" t="s">
        <v>13</v>
      </c>
      <c r="P10" s="19" t="s">
        <v>14</v>
      </c>
      <c r="Q10" s="19" t="s">
        <v>15</v>
      </c>
    </row>
    <row r="11" spans="1:17" ht="15.75">
      <c r="A11" s="19"/>
      <c r="B11" s="15"/>
      <c r="C11" s="15"/>
      <c r="D11" s="4" t="s">
        <v>16</v>
      </c>
      <c r="E11" s="15"/>
      <c r="F11" s="15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5"/>
      <c r="M11" s="15"/>
      <c r="N11" s="15"/>
      <c r="O11" s="15"/>
      <c r="P11" s="19"/>
      <c r="Q11" s="19"/>
    </row>
    <row r="12" spans="1:17" ht="15.75">
      <c r="A12" s="6" t="s">
        <v>19</v>
      </c>
      <c r="B12" s="7">
        <v>24</v>
      </c>
      <c r="C12" s="7">
        <v>1068</v>
      </c>
      <c r="D12" s="8">
        <f aca="true" t="shared" si="0" ref="D12:D29">E12+F12</f>
        <v>2849</v>
      </c>
      <c r="E12" s="7">
        <v>1476</v>
      </c>
      <c r="F12" s="7">
        <v>1373</v>
      </c>
      <c r="G12" s="9">
        <f aca="true" t="shared" si="1" ref="G12:G30">SUM(H12:K12)</f>
        <v>9</v>
      </c>
      <c r="H12" s="10">
        <v>1</v>
      </c>
      <c r="I12" s="10">
        <v>1</v>
      </c>
      <c r="J12" s="10">
        <v>4</v>
      </c>
      <c r="K12" s="10">
        <v>3</v>
      </c>
      <c r="L12" s="10">
        <v>4</v>
      </c>
      <c r="M12" s="10">
        <v>3</v>
      </c>
      <c r="N12" s="10">
        <v>0</v>
      </c>
      <c r="O12" s="10">
        <v>3</v>
      </c>
      <c r="P12" s="10">
        <v>0</v>
      </c>
      <c r="Q12" s="7">
        <v>0</v>
      </c>
    </row>
    <row r="13" spans="1:17" ht="15.75">
      <c r="A13" s="6" t="s">
        <v>20</v>
      </c>
      <c r="B13" s="7">
        <v>19</v>
      </c>
      <c r="C13" s="7">
        <v>1078</v>
      </c>
      <c r="D13" s="8">
        <f t="shared" si="0"/>
        <v>2716</v>
      </c>
      <c r="E13" s="7">
        <v>1424</v>
      </c>
      <c r="F13" s="7">
        <v>1292</v>
      </c>
      <c r="G13" s="9">
        <f t="shared" si="1"/>
        <v>9</v>
      </c>
      <c r="H13" s="10">
        <v>1</v>
      </c>
      <c r="I13" s="10">
        <v>1</v>
      </c>
      <c r="J13" s="10">
        <v>4</v>
      </c>
      <c r="K13" s="10">
        <v>3</v>
      </c>
      <c r="L13" s="10">
        <v>8</v>
      </c>
      <c r="M13" s="10">
        <v>9</v>
      </c>
      <c r="N13" s="10">
        <v>1</v>
      </c>
      <c r="O13" s="10">
        <v>1</v>
      </c>
      <c r="P13" s="10">
        <v>1</v>
      </c>
      <c r="Q13" s="7">
        <v>0</v>
      </c>
    </row>
    <row r="14" spans="1:17" ht="15.75">
      <c r="A14" s="6" t="s">
        <v>21</v>
      </c>
      <c r="B14" s="7">
        <v>23</v>
      </c>
      <c r="C14" s="7">
        <v>1075</v>
      </c>
      <c r="D14" s="8">
        <f t="shared" si="0"/>
        <v>2875</v>
      </c>
      <c r="E14" s="7">
        <v>1480</v>
      </c>
      <c r="F14" s="7">
        <v>1395</v>
      </c>
      <c r="G14" s="9">
        <f t="shared" si="1"/>
        <v>9</v>
      </c>
      <c r="H14" s="10">
        <v>0</v>
      </c>
      <c r="I14" s="10">
        <v>1</v>
      </c>
      <c r="J14" s="10">
        <v>3</v>
      </c>
      <c r="K14" s="10">
        <v>5</v>
      </c>
      <c r="L14" s="10">
        <v>3</v>
      </c>
      <c r="M14" s="10">
        <v>3</v>
      </c>
      <c r="N14" s="10">
        <v>0</v>
      </c>
      <c r="O14" s="10">
        <v>1</v>
      </c>
      <c r="P14" s="10">
        <v>1</v>
      </c>
      <c r="Q14" s="7">
        <v>0</v>
      </c>
    </row>
    <row r="15" spans="1:17" ht="15.75">
      <c r="A15" s="6" t="s">
        <v>22</v>
      </c>
      <c r="B15" s="7">
        <v>24</v>
      </c>
      <c r="C15" s="7">
        <v>809</v>
      </c>
      <c r="D15" s="8">
        <f t="shared" si="0"/>
        <v>2307</v>
      </c>
      <c r="E15" s="7">
        <v>1230</v>
      </c>
      <c r="F15" s="7">
        <v>1077</v>
      </c>
      <c r="G15" s="9">
        <f t="shared" si="1"/>
        <v>7</v>
      </c>
      <c r="H15" s="10">
        <v>0</v>
      </c>
      <c r="I15" s="10">
        <v>1</v>
      </c>
      <c r="J15" s="10">
        <v>3</v>
      </c>
      <c r="K15" s="10">
        <v>3</v>
      </c>
      <c r="L15" s="10">
        <v>10</v>
      </c>
      <c r="M15" s="10">
        <v>3</v>
      </c>
      <c r="N15" s="10">
        <v>3</v>
      </c>
      <c r="O15" s="10">
        <v>5</v>
      </c>
      <c r="P15" s="10">
        <v>1</v>
      </c>
      <c r="Q15" s="7">
        <v>0</v>
      </c>
    </row>
    <row r="16" spans="1:17" ht="15.75">
      <c r="A16" s="6" t="s">
        <v>23</v>
      </c>
      <c r="B16" s="7">
        <v>16</v>
      </c>
      <c r="C16" s="7">
        <v>592</v>
      </c>
      <c r="D16" s="8">
        <f t="shared" si="0"/>
        <v>1658</v>
      </c>
      <c r="E16" s="7">
        <v>855</v>
      </c>
      <c r="F16" s="7">
        <v>803</v>
      </c>
      <c r="G16" s="9">
        <f t="shared" si="1"/>
        <v>5</v>
      </c>
      <c r="H16" s="10">
        <v>0</v>
      </c>
      <c r="I16" s="10">
        <v>2</v>
      </c>
      <c r="J16" s="10">
        <v>1</v>
      </c>
      <c r="K16" s="10">
        <v>2</v>
      </c>
      <c r="L16" s="10">
        <v>6</v>
      </c>
      <c r="M16" s="10">
        <v>5</v>
      </c>
      <c r="N16" s="10">
        <v>0</v>
      </c>
      <c r="O16" s="10">
        <v>5</v>
      </c>
      <c r="P16" s="10">
        <v>0</v>
      </c>
      <c r="Q16" s="7">
        <v>0</v>
      </c>
    </row>
    <row r="17" spans="1:17" ht="15.75">
      <c r="A17" s="6" t="s">
        <v>24</v>
      </c>
      <c r="B17" s="7">
        <v>22</v>
      </c>
      <c r="C17" s="7">
        <v>906</v>
      </c>
      <c r="D17" s="8">
        <f t="shared" si="0"/>
        <v>2366</v>
      </c>
      <c r="E17" s="7">
        <v>1260</v>
      </c>
      <c r="F17" s="7">
        <v>1106</v>
      </c>
      <c r="G17" s="9">
        <f t="shared" si="1"/>
        <v>15</v>
      </c>
      <c r="H17" s="10">
        <v>2</v>
      </c>
      <c r="I17" s="10">
        <v>3</v>
      </c>
      <c r="J17" s="10">
        <v>5</v>
      </c>
      <c r="K17" s="10">
        <v>5</v>
      </c>
      <c r="L17" s="10">
        <v>12</v>
      </c>
      <c r="M17" s="10">
        <v>5</v>
      </c>
      <c r="N17" s="10">
        <v>1</v>
      </c>
      <c r="O17" s="10">
        <v>5</v>
      </c>
      <c r="P17" s="10">
        <v>0</v>
      </c>
      <c r="Q17" s="7">
        <v>0</v>
      </c>
    </row>
    <row r="18" spans="1:17" ht="15.75">
      <c r="A18" s="6" t="s">
        <v>25</v>
      </c>
      <c r="B18" s="7">
        <v>21</v>
      </c>
      <c r="C18" s="7">
        <v>1011</v>
      </c>
      <c r="D18" s="8">
        <f t="shared" si="0"/>
        <v>2788</v>
      </c>
      <c r="E18" s="7">
        <v>1458</v>
      </c>
      <c r="F18" s="7">
        <v>1330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10</v>
      </c>
      <c r="M18" s="10">
        <v>8</v>
      </c>
      <c r="N18" s="10">
        <v>0</v>
      </c>
      <c r="O18" s="10">
        <v>4</v>
      </c>
      <c r="P18" s="10">
        <v>1</v>
      </c>
      <c r="Q18" s="7">
        <v>0</v>
      </c>
    </row>
    <row r="19" spans="1:17" ht="15.75">
      <c r="A19" s="6" t="s">
        <v>26</v>
      </c>
      <c r="B19" s="7">
        <v>19</v>
      </c>
      <c r="C19" s="7">
        <v>665</v>
      </c>
      <c r="D19" s="8">
        <f t="shared" si="0"/>
        <v>1539</v>
      </c>
      <c r="E19" s="7">
        <v>832</v>
      </c>
      <c r="F19" s="7">
        <v>707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5</v>
      </c>
      <c r="M19" s="10">
        <v>1</v>
      </c>
      <c r="N19" s="10">
        <v>0</v>
      </c>
      <c r="O19" s="10">
        <v>2</v>
      </c>
      <c r="P19" s="10">
        <v>0</v>
      </c>
      <c r="Q19" s="7">
        <v>1</v>
      </c>
    </row>
    <row r="20" spans="1:17" ht="15.75">
      <c r="A20" s="6" t="s">
        <v>27</v>
      </c>
      <c r="B20" s="7">
        <v>16</v>
      </c>
      <c r="C20" s="7">
        <v>558</v>
      </c>
      <c r="D20" s="8">
        <f t="shared" si="0"/>
        <v>1482</v>
      </c>
      <c r="E20" s="7">
        <v>795</v>
      </c>
      <c r="F20" s="7">
        <v>687</v>
      </c>
      <c r="G20" s="9">
        <f t="shared" si="1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4</v>
      </c>
      <c r="M20" s="10">
        <v>0</v>
      </c>
      <c r="N20" s="10">
        <v>0</v>
      </c>
      <c r="O20" s="10">
        <v>2</v>
      </c>
      <c r="P20" s="10">
        <v>0</v>
      </c>
      <c r="Q20" s="7">
        <v>1</v>
      </c>
    </row>
    <row r="21" spans="1:17" ht="15.75">
      <c r="A21" s="6" t="s">
        <v>28</v>
      </c>
      <c r="B21" s="7">
        <v>17</v>
      </c>
      <c r="C21" s="7">
        <v>525</v>
      </c>
      <c r="D21" s="8">
        <f t="shared" si="0"/>
        <v>1271</v>
      </c>
      <c r="E21" s="7">
        <v>697</v>
      </c>
      <c r="F21" s="7">
        <v>574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5</v>
      </c>
      <c r="M21" s="10">
        <v>4</v>
      </c>
      <c r="N21" s="10">
        <v>1</v>
      </c>
      <c r="O21" s="10">
        <v>0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921</v>
      </c>
      <c r="D22" s="8">
        <f t="shared" si="0"/>
        <v>2373</v>
      </c>
      <c r="E22" s="7">
        <v>1198</v>
      </c>
      <c r="F22" s="7">
        <v>1175</v>
      </c>
      <c r="G22" s="9">
        <f t="shared" si="1"/>
        <v>7</v>
      </c>
      <c r="H22" s="10">
        <v>1</v>
      </c>
      <c r="I22" s="10">
        <v>2</v>
      </c>
      <c r="J22" s="10">
        <v>1</v>
      </c>
      <c r="K22" s="10">
        <v>3</v>
      </c>
      <c r="L22" s="10">
        <v>14</v>
      </c>
      <c r="M22" s="10">
        <v>6</v>
      </c>
      <c r="N22" s="10">
        <v>1</v>
      </c>
      <c r="O22" s="10">
        <v>1</v>
      </c>
      <c r="P22" s="10">
        <v>2</v>
      </c>
      <c r="Q22" s="7">
        <v>0</v>
      </c>
    </row>
    <row r="23" spans="1:17" ht="15.75">
      <c r="A23" s="6" t="s">
        <v>30</v>
      </c>
      <c r="B23" s="7">
        <v>27</v>
      </c>
      <c r="C23" s="7">
        <v>559</v>
      </c>
      <c r="D23" s="8">
        <f t="shared" si="0"/>
        <v>1343</v>
      </c>
      <c r="E23" s="7">
        <v>712</v>
      </c>
      <c r="F23" s="7">
        <v>631</v>
      </c>
      <c r="G23" s="9">
        <f t="shared" si="1"/>
        <v>6</v>
      </c>
      <c r="H23" s="10">
        <v>2</v>
      </c>
      <c r="I23" s="10">
        <v>4</v>
      </c>
      <c r="J23" s="10">
        <v>0</v>
      </c>
      <c r="K23" s="10">
        <v>0</v>
      </c>
      <c r="L23" s="10">
        <v>5</v>
      </c>
      <c r="M23" s="10">
        <v>6</v>
      </c>
      <c r="N23" s="10">
        <v>1</v>
      </c>
      <c r="O23" s="10">
        <v>2</v>
      </c>
      <c r="P23" s="10">
        <v>1</v>
      </c>
      <c r="Q23" s="7">
        <v>0</v>
      </c>
    </row>
    <row r="24" spans="1:17" ht="15.75">
      <c r="A24" s="6" t="s">
        <v>31</v>
      </c>
      <c r="B24" s="7">
        <v>19</v>
      </c>
      <c r="C24" s="7">
        <v>724</v>
      </c>
      <c r="D24" s="8">
        <f t="shared" si="0"/>
        <v>1785</v>
      </c>
      <c r="E24" s="7">
        <v>905</v>
      </c>
      <c r="F24" s="7">
        <v>880</v>
      </c>
      <c r="G24" s="9">
        <f t="shared" si="1"/>
        <v>7</v>
      </c>
      <c r="H24" s="10">
        <v>0</v>
      </c>
      <c r="I24" s="10">
        <v>2</v>
      </c>
      <c r="J24" s="10">
        <v>4</v>
      </c>
      <c r="K24" s="10">
        <v>1</v>
      </c>
      <c r="L24" s="10">
        <v>5</v>
      </c>
      <c r="M24" s="10">
        <v>5</v>
      </c>
      <c r="N24" s="10">
        <v>0</v>
      </c>
      <c r="O24" s="10">
        <v>4</v>
      </c>
      <c r="P24" s="10">
        <v>1</v>
      </c>
      <c r="Q24" s="7">
        <v>0</v>
      </c>
    </row>
    <row r="25" spans="1:17" ht="15.75">
      <c r="A25" s="6" t="s">
        <v>32</v>
      </c>
      <c r="B25" s="7">
        <v>31</v>
      </c>
      <c r="C25" s="7">
        <v>1051</v>
      </c>
      <c r="D25" s="8">
        <f t="shared" si="0"/>
        <v>2532</v>
      </c>
      <c r="E25" s="7">
        <v>1327</v>
      </c>
      <c r="F25" s="7">
        <v>1205</v>
      </c>
      <c r="G25" s="9">
        <f t="shared" si="1"/>
        <v>18</v>
      </c>
      <c r="H25" s="10">
        <v>1</v>
      </c>
      <c r="I25" s="10">
        <v>2</v>
      </c>
      <c r="J25" s="10">
        <v>8</v>
      </c>
      <c r="K25" s="10">
        <v>7</v>
      </c>
      <c r="L25" s="10">
        <v>6</v>
      </c>
      <c r="M25" s="10">
        <v>6</v>
      </c>
      <c r="N25" s="10">
        <v>5</v>
      </c>
      <c r="O25" s="10">
        <v>1</v>
      </c>
      <c r="P25" s="10">
        <v>1</v>
      </c>
      <c r="Q25" s="7">
        <v>1</v>
      </c>
    </row>
    <row r="26" spans="1:17" ht="15.75">
      <c r="A26" s="6" t="s">
        <v>33</v>
      </c>
      <c r="B26" s="7">
        <v>15</v>
      </c>
      <c r="C26" s="7">
        <v>705</v>
      </c>
      <c r="D26" s="8">
        <f t="shared" si="0"/>
        <v>1973</v>
      </c>
      <c r="E26" s="7">
        <v>1030</v>
      </c>
      <c r="F26" s="7">
        <v>943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4</v>
      </c>
      <c r="M26" s="10">
        <v>2</v>
      </c>
      <c r="N26" s="10">
        <v>0</v>
      </c>
      <c r="O26" s="10">
        <v>1</v>
      </c>
      <c r="P26" s="10">
        <v>1</v>
      </c>
      <c r="Q26" s="7">
        <v>0</v>
      </c>
    </row>
    <row r="27" spans="1:17" ht="15.75">
      <c r="A27" s="6" t="s">
        <v>34</v>
      </c>
      <c r="B27" s="7">
        <v>19</v>
      </c>
      <c r="C27" s="7">
        <v>737</v>
      </c>
      <c r="D27" s="8">
        <f t="shared" si="0"/>
        <v>2058</v>
      </c>
      <c r="E27" s="7">
        <v>1098</v>
      </c>
      <c r="F27" s="7">
        <v>960</v>
      </c>
      <c r="G27" s="9">
        <f t="shared" si="1"/>
        <v>6</v>
      </c>
      <c r="H27" s="10">
        <v>4</v>
      </c>
      <c r="I27" s="10">
        <v>1</v>
      </c>
      <c r="J27" s="10">
        <v>0</v>
      </c>
      <c r="K27" s="10">
        <v>1</v>
      </c>
      <c r="L27" s="10">
        <v>5</v>
      </c>
      <c r="M27" s="10">
        <v>5</v>
      </c>
      <c r="N27" s="10">
        <v>1</v>
      </c>
      <c r="O27" s="10">
        <v>4</v>
      </c>
      <c r="P27" s="10">
        <v>1</v>
      </c>
      <c r="Q27" s="7">
        <v>0</v>
      </c>
    </row>
    <row r="28" spans="1:17" ht="15.75">
      <c r="A28" s="6" t="s">
        <v>35</v>
      </c>
      <c r="B28" s="7">
        <v>16</v>
      </c>
      <c r="C28" s="7">
        <v>532</v>
      </c>
      <c r="D28" s="8">
        <f t="shared" si="0"/>
        <v>1501</v>
      </c>
      <c r="E28" s="7">
        <v>812</v>
      </c>
      <c r="F28" s="7">
        <v>689</v>
      </c>
      <c r="G28" s="9">
        <f t="shared" si="1"/>
        <v>17</v>
      </c>
      <c r="H28" s="10">
        <v>0</v>
      </c>
      <c r="I28" s="10">
        <v>4</v>
      </c>
      <c r="J28" s="10">
        <v>5</v>
      </c>
      <c r="K28" s="10">
        <v>8</v>
      </c>
      <c r="L28" s="10">
        <v>4</v>
      </c>
      <c r="M28" s="10">
        <v>2</v>
      </c>
      <c r="N28" s="10">
        <v>1</v>
      </c>
      <c r="O28" s="10">
        <v>2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683</v>
      </c>
      <c r="D29" s="8">
        <f t="shared" si="0"/>
        <v>2044</v>
      </c>
      <c r="E29" s="7">
        <v>1051</v>
      </c>
      <c r="F29" s="7">
        <v>993</v>
      </c>
      <c r="G29" s="9">
        <f t="shared" si="1"/>
        <v>19</v>
      </c>
      <c r="H29" s="10">
        <v>4</v>
      </c>
      <c r="I29" s="10">
        <v>6</v>
      </c>
      <c r="J29" s="10">
        <v>0</v>
      </c>
      <c r="K29" s="10">
        <v>9</v>
      </c>
      <c r="L29" s="10">
        <v>4</v>
      </c>
      <c r="M29" s="10">
        <v>5</v>
      </c>
      <c r="N29" s="10">
        <v>1</v>
      </c>
      <c r="O29" s="10">
        <v>2</v>
      </c>
      <c r="P29" s="10">
        <v>1</v>
      </c>
      <c r="Q29" s="7">
        <v>0</v>
      </c>
    </row>
    <row r="30" spans="1:17" ht="15.75">
      <c r="A30" s="6" t="s">
        <v>37</v>
      </c>
      <c r="B30" s="7">
        <v>16</v>
      </c>
      <c r="C30" s="7">
        <v>645</v>
      </c>
      <c r="D30" s="8">
        <f>E30+F30</f>
        <v>1628</v>
      </c>
      <c r="E30" s="7">
        <v>867</v>
      </c>
      <c r="F30" s="7">
        <v>761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0</v>
      </c>
      <c r="M30" s="10">
        <v>7</v>
      </c>
      <c r="N30" s="10">
        <v>0</v>
      </c>
      <c r="O30" s="10">
        <v>4</v>
      </c>
      <c r="P30" s="10">
        <v>0</v>
      </c>
      <c r="Q30" s="7">
        <v>0</v>
      </c>
    </row>
    <row r="31" spans="1:17" ht="15.75">
      <c r="A31" s="11" t="s">
        <v>38</v>
      </c>
      <c r="B31" s="12">
        <f>SUM(B12:B30)</f>
        <v>382</v>
      </c>
      <c r="C31" s="12">
        <f>SUM(C12:C30)</f>
        <v>14844</v>
      </c>
      <c r="D31" s="12">
        <f>SUM(D12:D30)</f>
        <v>39088</v>
      </c>
      <c r="E31" s="12">
        <f>SUM(E12:E30)</f>
        <v>20507</v>
      </c>
      <c r="F31" s="12">
        <f>SUM(F12:F30)</f>
        <v>18581</v>
      </c>
      <c r="G31" s="12">
        <f>SUM(H31:K31)</f>
        <v>188</v>
      </c>
      <c r="H31" s="12">
        <f aca="true" t="shared" si="2" ref="H31:Q31">SUM(H12:H30)</f>
        <v>24</v>
      </c>
      <c r="I31" s="12">
        <f t="shared" si="2"/>
        <v>43</v>
      </c>
      <c r="J31" s="12">
        <f t="shared" si="2"/>
        <v>54</v>
      </c>
      <c r="K31" s="12">
        <f t="shared" si="2"/>
        <v>67</v>
      </c>
      <c r="L31" s="12">
        <f t="shared" si="2"/>
        <v>114</v>
      </c>
      <c r="M31" s="12">
        <f t="shared" si="2"/>
        <v>85</v>
      </c>
      <c r="N31" s="12">
        <f t="shared" si="2"/>
        <v>16</v>
      </c>
      <c r="O31" s="12">
        <f t="shared" si="2"/>
        <v>49</v>
      </c>
      <c r="P31" s="12">
        <f t="shared" si="2"/>
        <v>12</v>
      </c>
      <c r="Q31" s="12">
        <f t="shared" si="2"/>
        <v>3</v>
      </c>
    </row>
  </sheetData>
  <sheetProtection/>
  <mergeCells count="20"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T29" sqref="T28:T29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">
      <c r="A2" s="17" t="s">
        <v>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5">
      <c r="A3" s="18" t="s">
        <v>125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9.5">
      <c r="A4" s="18" t="s">
        <v>126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9.5">
      <c r="A5" s="18" t="s">
        <v>127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9.5">
      <c r="A6" s="18" t="s">
        <v>128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9.5">
      <c r="A7" s="18" t="s">
        <v>129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5">
      <c r="A8" s="18" t="s">
        <v>130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9.5">
      <c r="A9" s="18" t="s">
        <v>131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5.75">
      <c r="A10" s="19" t="s">
        <v>1</v>
      </c>
      <c r="B10" s="15" t="s">
        <v>2</v>
      </c>
      <c r="C10" s="15" t="s">
        <v>3</v>
      </c>
      <c r="D10" s="2" t="s">
        <v>4</v>
      </c>
      <c r="E10" s="15" t="s">
        <v>5</v>
      </c>
      <c r="F10" s="15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5" t="s">
        <v>10</v>
      </c>
      <c r="M10" s="15" t="s">
        <v>11</v>
      </c>
      <c r="N10" s="15" t="s">
        <v>12</v>
      </c>
      <c r="O10" s="15" t="s">
        <v>13</v>
      </c>
      <c r="P10" s="19" t="s">
        <v>14</v>
      </c>
      <c r="Q10" s="19" t="s">
        <v>15</v>
      </c>
    </row>
    <row r="11" spans="1:17" ht="15.75">
      <c r="A11" s="19"/>
      <c r="B11" s="15"/>
      <c r="C11" s="15"/>
      <c r="D11" s="4" t="s">
        <v>16</v>
      </c>
      <c r="E11" s="15"/>
      <c r="F11" s="15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5"/>
      <c r="M11" s="15"/>
      <c r="N11" s="15"/>
      <c r="O11" s="15"/>
      <c r="P11" s="19"/>
      <c r="Q11" s="19"/>
    </row>
    <row r="12" spans="1:17" ht="15.75">
      <c r="A12" s="6" t="s">
        <v>19</v>
      </c>
      <c r="B12" s="7">
        <v>24</v>
      </c>
      <c r="C12" s="7">
        <v>1067</v>
      </c>
      <c r="D12" s="8">
        <f aca="true" t="shared" si="0" ref="D12:D28">E12+F12</f>
        <v>2851</v>
      </c>
      <c r="E12" s="7">
        <v>1478</v>
      </c>
      <c r="F12" s="7">
        <v>1373</v>
      </c>
      <c r="G12" s="9">
        <f aca="true" t="shared" si="1" ref="G12:G30">SUM(H12:K12)</f>
        <v>9</v>
      </c>
      <c r="H12" s="10">
        <v>1</v>
      </c>
      <c r="I12" s="10">
        <v>1</v>
      </c>
      <c r="J12" s="10">
        <v>4</v>
      </c>
      <c r="K12" s="10">
        <v>3</v>
      </c>
      <c r="L12" s="10">
        <v>14</v>
      </c>
      <c r="M12" s="10">
        <v>8</v>
      </c>
      <c r="N12" s="10">
        <v>0</v>
      </c>
      <c r="O12" s="10">
        <v>1</v>
      </c>
      <c r="P12" s="10">
        <v>3</v>
      </c>
      <c r="Q12" s="7">
        <v>1</v>
      </c>
    </row>
    <row r="13" spans="1:17" ht="15.75">
      <c r="A13" s="6" t="s">
        <v>20</v>
      </c>
      <c r="B13" s="7">
        <v>19</v>
      </c>
      <c r="C13" s="7">
        <v>1076</v>
      </c>
      <c r="D13" s="8">
        <f t="shared" si="0"/>
        <v>2715</v>
      </c>
      <c r="E13" s="7">
        <v>1423</v>
      </c>
      <c r="F13" s="7">
        <v>1292</v>
      </c>
      <c r="G13" s="9">
        <f t="shared" si="1"/>
        <v>9</v>
      </c>
      <c r="H13" s="10">
        <v>1</v>
      </c>
      <c r="I13" s="10">
        <v>1</v>
      </c>
      <c r="J13" s="10">
        <v>4</v>
      </c>
      <c r="K13" s="10">
        <v>3</v>
      </c>
      <c r="L13" s="10">
        <v>18</v>
      </c>
      <c r="M13" s="10">
        <v>7</v>
      </c>
      <c r="N13" s="10">
        <v>2</v>
      </c>
      <c r="O13" s="10">
        <v>2</v>
      </c>
      <c r="P13" s="10">
        <v>1</v>
      </c>
      <c r="Q13" s="7">
        <v>0</v>
      </c>
    </row>
    <row r="14" spans="1:17" ht="15.75">
      <c r="A14" s="6" t="s">
        <v>21</v>
      </c>
      <c r="B14" s="7">
        <v>23</v>
      </c>
      <c r="C14" s="7">
        <v>1075</v>
      </c>
      <c r="D14" s="8">
        <f t="shared" si="0"/>
        <v>2882</v>
      </c>
      <c r="E14" s="7">
        <v>1485</v>
      </c>
      <c r="F14" s="7">
        <v>1397</v>
      </c>
      <c r="G14" s="9">
        <f t="shared" si="1"/>
        <v>9</v>
      </c>
      <c r="H14" s="10">
        <v>0</v>
      </c>
      <c r="I14" s="10">
        <v>1</v>
      </c>
      <c r="J14" s="10">
        <v>3</v>
      </c>
      <c r="K14" s="10">
        <v>5</v>
      </c>
      <c r="L14" s="10">
        <v>7</v>
      </c>
      <c r="M14" s="10">
        <v>6</v>
      </c>
      <c r="N14" s="10">
        <v>0</v>
      </c>
      <c r="O14" s="10">
        <v>4</v>
      </c>
      <c r="P14" s="10">
        <v>2</v>
      </c>
      <c r="Q14" s="7">
        <v>0</v>
      </c>
    </row>
    <row r="15" spans="1:17" ht="15.75">
      <c r="A15" s="6" t="s">
        <v>22</v>
      </c>
      <c r="B15" s="7">
        <v>24</v>
      </c>
      <c r="C15" s="7">
        <v>809</v>
      </c>
      <c r="D15" s="8">
        <f t="shared" si="0"/>
        <v>2298</v>
      </c>
      <c r="E15" s="7">
        <v>1223</v>
      </c>
      <c r="F15" s="7">
        <v>1075</v>
      </c>
      <c r="G15" s="9">
        <f t="shared" si="1"/>
        <v>8</v>
      </c>
      <c r="H15" s="10">
        <v>0</v>
      </c>
      <c r="I15" s="10">
        <v>1</v>
      </c>
      <c r="J15" s="10">
        <v>3</v>
      </c>
      <c r="K15" s="10">
        <v>4</v>
      </c>
      <c r="L15" s="10">
        <v>9</v>
      </c>
      <c r="M15" s="10">
        <v>3</v>
      </c>
      <c r="N15" s="10">
        <v>1</v>
      </c>
      <c r="O15" s="10">
        <v>4</v>
      </c>
      <c r="P15" s="10">
        <v>2</v>
      </c>
      <c r="Q15" s="7">
        <v>0</v>
      </c>
    </row>
    <row r="16" spans="1:17" ht="15.75">
      <c r="A16" s="6" t="s">
        <v>23</v>
      </c>
      <c r="B16" s="7">
        <v>16</v>
      </c>
      <c r="C16" s="7">
        <v>590</v>
      </c>
      <c r="D16" s="8">
        <f t="shared" si="0"/>
        <v>1656</v>
      </c>
      <c r="E16" s="7">
        <v>853</v>
      </c>
      <c r="F16" s="7">
        <v>803</v>
      </c>
      <c r="G16" s="9">
        <f t="shared" si="1"/>
        <v>5</v>
      </c>
      <c r="H16" s="10">
        <v>0</v>
      </c>
      <c r="I16" s="10">
        <v>2</v>
      </c>
      <c r="J16" s="10">
        <v>1</v>
      </c>
      <c r="K16" s="10">
        <v>2</v>
      </c>
      <c r="L16" s="10">
        <v>5</v>
      </c>
      <c r="M16" s="10">
        <v>4</v>
      </c>
      <c r="N16" s="10">
        <v>0</v>
      </c>
      <c r="O16" s="10">
        <v>5</v>
      </c>
      <c r="P16" s="10">
        <v>0</v>
      </c>
      <c r="Q16" s="7">
        <v>1</v>
      </c>
    </row>
    <row r="17" spans="1:17" ht="15.75">
      <c r="A17" s="6" t="s">
        <v>24</v>
      </c>
      <c r="B17" s="7">
        <v>22</v>
      </c>
      <c r="C17" s="7">
        <v>905</v>
      </c>
      <c r="D17" s="8">
        <f t="shared" si="0"/>
        <v>2363</v>
      </c>
      <c r="E17" s="7">
        <v>1259</v>
      </c>
      <c r="F17" s="7">
        <v>1104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5</v>
      </c>
      <c r="M17" s="10">
        <v>2</v>
      </c>
      <c r="N17" s="10">
        <v>0</v>
      </c>
      <c r="O17" s="10">
        <v>2</v>
      </c>
      <c r="P17" s="10">
        <v>1</v>
      </c>
      <c r="Q17" s="7">
        <v>0</v>
      </c>
    </row>
    <row r="18" spans="1:17" ht="15.75">
      <c r="A18" s="6" t="s">
        <v>25</v>
      </c>
      <c r="B18" s="7">
        <v>21</v>
      </c>
      <c r="C18" s="7">
        <v>1008</v>
      </c>
      <c r="D18" s="8">
        <f t="shared" si="0"/>
        <v>2790</v>
      </c>
      <c r="E18" s="7">
        <v>1458</v>
      </c>
      <c r="F18" s="7">
        <v>1332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4</v>
      </c>
      <c r="M18" s="10">
        <v>3</v>
      </c>
      <c r="N18" s="10">
        <v>0</v>
      </c>
      <c r="O18" s="10">
        <v>4</v>
      </c>
      <c r="P18" s="10">
        <v>1</v>
      </c>
      <c r="Q18" s="7">
        <v>1</v>
      </c>
    </row>
    <row r="19" spans="1:17" ht="15.75">
      <c r="A19" s="6" t="s">
        <v>26</v>
      </c>
      <c r="B19" s="7">
        <v>19</v>
      </c>
      <c r="C19" s="7">
        <v>665</v>
      </c>
      <c r="D19" s="8">
        <f t="shared" si="0"/>
        <v>1536</v>
      </c>
      <c r="E19" s="7">
        <v>830</v>
      </c>
      <c r="F19" s="7">
        <v>706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2</v>
      </c>
      <c r="M19" s="10">
        <v>3</v>
      </c>
      <c r="N19" s="10">
        <v>0</v>
      </c>
      <c r="O19" s="10">
        <v>0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558</v>
      </c>
      <c r="D20" s="8">
        <f t="shared" si="0"/>
        <v>1480</v>
      </c>
      <c r="E20" s="7">
        <v>793</v>
      </c>
      <c r="F20" s="7">
        <v>687</v>
      </c>
      <c r="G20" s="9">
        <f t="shared" si="1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7</v>
      </c>
      <c r="M20" s="10">
        <v>2</v>
      </c>
      <c r="N20" s="10">
        <v>0</v>
      </c>
      <c r="O20" s="10">
        <v>1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525</v>
      </c>
      <c r="D21" s="8">
        <f t="shared" si="0"/>
        <v>1272</v>
      </c>
      <c r="E21" s="7">
        <v>698</v>
      </c>
      <c r="F21" s="7">
        <v>574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0</v>
      </c>
      <c r="M21" s="10">
        <v>2</v>
      </c>
      <c r="N21" s="10">
        <v>0</v>
      </c>
      <c r="O21" s="10">
        <v>0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919</v>
      </c>
      <c r="D22" s="8">
        <f t="shared" si="0"/>
        <v>2368</v>
      </c>
      <c r="E22" s="7">
        <v>1198</v>
      </c>
      <c r="F22" s="7">
        <v>1170</v>
      </c>
      <c r="G22" s="9">
        <f t="shared" si="1"/>
        <v>7</v>
      </c>
      <c r="H22" s="10">
        <v>1</v>
      </c>
      <c r="I22" s="10">
        <v>2</v>
      </c>
      <c r="J22" s="10">
        <v>1</v>
      </c>
      <c r="K22" s="10">
        <v>3</v>
      </c>
      <c r="L22" s="10">
        <v>10</v>
      </c>
      <c r="M22" s="10">
        <v>2</v>
      </c>
      <c r="N22" s="10">
        <v>1</v>
      </c>
      <c r="O22" s="10">
        <v>1</v>
      </c>
      <c r="P22" s="10">
        <v>0</v>
      </c>
      <c r="Q22" s="7">
        <v>0</v>
      </c>
    </row>
    <row r="23" spans="1:17" ht="15.75">
      <c r="A23" s="6" t="s">
        <v>30</v>
      </c>
      <c r="B23" s="7">
        <v>27</v>
      </c>
      <c r="C23" s="7">
        <v>561</v>
      </c>
      <c r="D23" s="8">
        <f t="shared" si="0"/>
        <v>1345</v>
      </c>
      <c r="E23" s="7">
        <v>711</v>
      </c>
      <c r="F23" s="7">
        <v>634</v>
      </c>
      <c r="G23" s="9">
        <f t="shared" si="1"/>
        <v>6</v>
      </c>
      <c r="H23" s="10">
        <v>2</v>
      </c>
      <c r="I23" s="10">
        <v>4</v>
      </c>
      <c r="J23" s="10">
        <v>0</v>
      </c>
      <c r="K23" s="10">
        <v>0</v>
      </c>
      <c r="L23" s="10">
        <v>6</v>
      </c>
      <c r="M23" s="10">
        <v>3</v>
      </c>
      <c r="N23" s="10">
        <v>0</v>
      </c>
      <c r="O23" s="10">
        <v>0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725</v>
      </c>
      <c r="D24" s="8">
        <f t="shared" si="0"/>
        <v>1787</v>
      </c>
      <c r="E24" s="7">
        <v>907</v>
      </c>
      <c r="F24" s="7">
        <v>880</v>
      </c>
      <c r="G24" s="9">
        <f t="shared" si="1"/>
        <v>7</v>
      </c>
      <c r="H24" s="10">
        <v>0</v>
      </c>
      <c r="I24" s="10">
        <v>2</v>
      </c>
      <c r="J24" s="10">
        <v>4</v>
      </c>
      <c r="K24" s="10">
        <v>1</v>
      </c>
      <c r="L24" s="10">
        <v>10</v>
      </c>
      <c r="M24" s="10">
        <v>6</v>
      </c>
      <c r="N24" s="10">
        <v>1</v>
      </c>
      <c r="O24" s="10">
        <v>2</v>
      </c>
      <c r="P24" s="10">
        <v>0</v>
      </c>
      <c r="Q24" s="7">
        <v>0</v>
      </c>
    </row>
    <row r="25" spans="1:17" ht="15.75">
      <c r="A25" s="6" t="s">
        <v>32</v>
      </c>
      <c r="B25" s="7">
        <v>31</v>
      </c>
      <c r="C25" s="7">
        <v>1052</v>
      </c>
      <c r="D25" s="8">
        <f t="shared" si="0"/>
        <v>2528</v>
      </c>
      <c r="E25" s="7">
        <v>1323</v>
      </c>
      <c r="F25" s="7">
        <v>1205</v>
      </c>
      <c r="G25" s="9">
        <f t="shared" si="1"/>
        <v>18</v>
      </c>
      <c r="H25" s="10">
        <v>1</v>
      </c>
      <c r="I25" s="10">
        <v>2</v>
      </c>
      <c r="J25" s="10">
        <v>8</v>
      </c>
      <c r="K25" s="10">
        <v>7</v>
      </c>
      <c r="L25" s="10">
        <v>9</v>
      </c>
      <c r="M25" s="10">
        <v>3</v>
      </c>
      <c r="N25" s="10">
        <v>3</v>
      </c>
      <c r="O25" s="10">
        <v>7</v>
      </c>
      <c r="P25" s="10">
        <v>1</v>
      </c>
      <c r="Q25" s="7">
        <v>0</v>
      </c>
    </row>
    <row r="26" spans="1:17" ht="15.75">
      <c r="A26" s="6" t="s">
        <v>33</v>
      </c>
      <c r="B26" s="7">
        <v>15</v>
      </c>
      <c r="C26" s="7">
        <v>705</v>
      </c>
      <c r="D26" s="8">
        <f t="shared" si="0"/>
        <v>1975</v>
      </c>
      <c r="E26" s="7">
        <v>1030</v>
      </c>
      <c r="F26" s="7">
        <v>945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2</v>
      </c>
      <c r="M26" s="10">
        <v>3</v>
      </c>
      <c r="N26" s="10">
        <v>0</v>
      </c>
      <c r="O26" s="10">
        <v>5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738</v>
      </c>
      <c r="D27" s="8">
        <f t="shared" si="0"/>
        <v>2061</v>
      </c>
      <c r="E27" s="7">
        <v>1100</v>
      </c>
      <c r="F27" s="7">
        <v>961</v>
      </c>
      <c r="G27" s="9">
        <f t="shared" si="1"/>
        <v>6</v>
      </c>
      <c r="H27" s="10">
        <v>4</v>
      </c>
      <c r="I27" s="10">
        <v>1</v>
      </c>
      <c r="J27" s="10">
        <v>0</v>
      </c>
      <c r="K27" s="10">
        <v>1</v>
      </c>
      <c r="L27" s="10">
        <v>3</v>
      </c>
      <c r="M27" s="10">
        <v>6</v>
      </c>
      <c r="N27" s="10">
        <v>1</v>
      </c>
      <c r="O27" s="10">
        <v>3</v>
      </c>
      <c r="P27" s="10">
        <v>2</v>
      </c>
      <c r="Q27" s="7">
        <v>0</v>
      </c>
    </row>
    <row r="28" spans="1:17" ht="15.75">
      <c r="A28" s="6" t="s">
        <v>35</v>
      </c>
      <c r="B28" s="7">
        <v>16</v>
      </c>
      <c r="C28" s="7">
        <v>530</v>
      </c>
      <c r="D28" s="8">
        <f t="shared" si="0"/>
        <v>1501</v>
      </c>
      <c r="E28" s="7">
        <v>810</v>
      </c>
      <c r="F28" s="7">
        <v>691</v>
      </c>
      <c r="G28" s="9">
        <f t="shared" si="1"/>
        <v>17</v>
      </c>
      <c r="H28" s="10">
        <v>0</v>
      </c>
      <c r="I28" s="10">
        <v>4</v>
      </c>
      <c r="J28" s="10">
        <v>5</v>
      </c>
      <c r="K28" s="10">
        <v>8</v>
      </c>
      <c r="L28" s="10">
        <v>8</v>
      </c>
      <c r="M28" s="10">
        <v>0</v>
      </c>
      <c r="N28" s="10">
        <v>3</v>
      </c>
      <c r="O28" s="10">
        <v>3</v>
      </c>
      <c r="P28" s="10">
        <v>2</v>
      </c>
      <c r="Q28" s="7">
        <v>0</v>
      </c>
    </row>
    <row r="29" spans="1:17" ht="15.75">
      <c r="A29" s="6" t="s">
        <v>36</v>
      </c>
      <c r="B29" s="7">
        <v>20</v>
      </c>
      <c r="C29" s="7">
        <v>683</v>
      </c>
      <c r="D29" s="8">
        <f>SUM(E29:F29)</f>
        <v>2045</v>
      </c>
      <c r="E29" s="7">
        <v>1053</v>
      </c>
      <c r="F29" s="7">
        <v>992</v>
      </c>
      <c r="G29" s="9">
        <f t="shared" si="1"/>
        <v>19</v>
      </c>
      <c r="H29" s="10">
        <v>4</v>
      </c>
      <c r="I29" s="10">
        <v>6</v>
      </c>
      <c r="J29" s="10">
        <v>0</v>
      </c>
      <c r="K29" s="10">
        <v>9</v>
      </c>
      <c r="L29" s="10">
        <v>5</v>
      </c>
      <c r="M29" s="10">
        <v>4</v>
      </c>
      <c r="N29" s="10">
        <v>2</v>
      </c>
      <c r="O29" s="10">
        <v>1</v>
      </c>
      <c r="P29" s="10">
        <v>1</v>
      </c>
      <c r="Q29" s="7">
        <v>0</v>
      </c>
    </row>
    <row r="30" spans="1:17" ht="15.75">
      <c r="A30" s="6" t="s">
        <v>37</v>
      </c>
      <c r="B30" s="7">
        <v>16</v>
      </c>
      <c r="C30" s="7">
        <v>648</v>
      </c>
      <c r="D30" s="8">
        <f>E30+F30</f>
        <v>1639</v>
      </c>
      <c r="E30" s="7">
        <v>871</v>
      </c>
      <c r="F30" s="7">
        <v>768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0</v>
      </c>
      <c r="M30" s="10">
        <v>7</v>
      </c>
      <c r="N30" s="10">
        <v>0</v>
      </c>
      <c r="O30" s="10">
        <v>1</v>
      </c>
      <c r="P30" s="10">
        <v>0</v>
      </c>
      <c r="Q30" s="7">
        <v>1</v>
      </c>
    </row>
    <row r="31" spans="1:17" ht="15.75">
      <c r="A31" s="11" t="s">
        <v>38</v>
      </c>
      <c r="B31" s="12">
        <f>SUM(B12:B30)</f>
        <v>382</v>
      </c>
      <c r="C31" s="12">
        <f>SUM(C12:C30)</f>
        <v>14839</v>
      </c>
      <c r="D31" s="12">
        <f>SUM(D12:D30)</f>
        <v>39092</v>
      </c>
      <c r="E31" s="12">
        <f>SUM(E12:E30)</f>
        <v>20503</v>
      </c>
      <c r="F31" s="12">
        <f>SUM(F12:F30)</f>
        <v>18589</v>
      </c>
      <c r="G31" s="12">
        <f>SUM(H31:K31)</f>
        <v>188</v>
      </c>
      <c r="H31" s="12">
        <f aca="true" t="shared" si="2" ref="H31:Q31">SUM(H12:H30)</f>
        <v>24</v>
      </c>
      <c r="I31" s="12">
        <f t="shared" si="2"/>
        <v>43</v>
      </c>
      <c r="J31" s="12">
        <f t="shared" si="2"/>
        <v>54</v>
      </c>
      <c r="K31" s="12">
        <f t="shared" si="2"/>
        <v>67</v>
      </c>
      <c r="L31" s="12">
        <f t="shared" si="2"/>
        <v>124</v>
      </c>
      <c r="M31" s="12">
        <f t="shared" si="2"/>
        <v>74</v>
      </c>
      <c r="N31" s="12">
        <f t="shared" si="2"/>
        <v>14</v>
      </c>
      <c r="O31" s="12">
        <f t="shared" si="2"/>
        <v>46</v>
      </c>
      <c r="P31" s="12">
        <f t="shared" si="2"/>
        <v>16</v>
      </c>
      <c r="Q31" s="12">
        <f t="shared" si="2"/>
        <v>4</v>
      </c>
    </row>
  </sheetData>
  <sheetProtection/>
  <mergeCells count="20">
    <mergeCell ref="A1:Q1"/>
    <mergeCell ref="A2:Q2"/>
    <mergeCell ref="A3:Q3"/>
    <mergeCell ref="A4:Q4"/>
    <mergeCell ref="A5:Q5"/>
    <mergeCell ref="E10:E11"/>
    <mergeCell ref="F10:F11"/>
    <mergeCell ref="L10:L11"/>
    <mergeCell ref="M10:M11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U27" sqref="U27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">
      <c r="A2" s="17" t="s">
        <v>110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5">
      <c r="A3" s="18" t="s">
        <v>111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9.5">
      <c r="A4" s="18" t="s">
        <v>88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9.5">
      <c r="A5" s="18" t="s">
        <v>115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9.5">
      <c r="A6" s="18" t="s">
        <v>112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9.5">
      <c r="A7" s="18" t="s">
        <v>113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5">
      <c r="A8" s="18" t="s">
        <v>116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9.5">
      <c r="A9" s="18" t="s">
        <v>114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5.75">
      <c r="A10" s="19" t="s">
        <v>1</v>
      </c>
      <c r="B10" s="15" t="s">
        <v>2</v>
      </c>
      <c r="C10" s="15" t="s">
        <v>3</v>
      </c>
      <c r="D10" s="2" t="s">
        <v>4</v>
      </c>
      <c r="E10" s="15" t="s">
        <v>5</v>
      </c>
      <c r="F10" s="15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5" t="s">
        <v>10</v>
      </c>
      <c r="M10" s="15" t="s">
        <v>11</v>
      </c>
      <c r="N10" s="15" t="s">
        <v>12</v>
      </c>
      <c r="O10" s="15" t="s">
        <v>13</v>
      </c>
      <c r="P10" s="19" t="s">
        <v>14</v>
      </c>
      <c r="Q10" s="19" t="s">
        <v>15</v>
      </c>
    </row>
    <row r="11" spans="1:17" ht="15.75">
      <c r="A11" s="19"/>
      <c r="B11" s="15"/>
      <c r="C11" s="15"/>
      <c r="D11" s="4" t="s">
        <v>16</v>
      </c>
      <c r="E11" s="15"/>
      <c r="F11" s="15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5"/>
      <c r="M11" s="15"/>
      <c r="N11" s="15"/>
      <c r="O11" s="15"/>
      <c r="P11" s="19"/>
      <c r="Q11" s="19"/>
    </row>
    <row r="12" spans="1:17" ht="15.75">
      <c r="A12" s="6" t="s">
        <v>19</v>
      </c>
      <c r="B12" s="7">
        <v>24</v>
      </c>
      <c r="C12" s="7">
        <v>1083</v>
      </c>
      <c r="D12" s="8">
        <v>2806</v>
      </c>
      <c r="E12" s="7">
        <v>1455</v>
      </c>
      <c r="F12" s="7">
        <v>1351</v>
      </c>
      <c r="G12" s="9">
        <v>9</v>
      </c>
      <c r="H12" s="10">
        <v>1</v>
      </c>
      <c r="I12" s="10">
        <v>1</v>
      </c>
      <c r="J12" s="10">
        <v>4</v>
      </c>
      <c r="K12" s="10">
        <v>3</v>
      </c>
      <c r="L12" s="10">
        <v>8</v>
      </c>
      <c r="M12" s="10">
        <v>4</v>
      </c>
      <c r="N12" s="10">
        <v>0</v>
      </c>
      <c r="O12" s="10">
        <v>0</v>
      </c>
      <c r="P12" s="10">
        <v>0</v>
      </c>
      <c r="Q12" s="7">
        <v>2</v>
      </c>
    </row>
    <row r="13" spans="1:17" ht="15.75">
      <c r="A13" s="6" t="s">
        <v>20</v>
      </c>
      <c r="B13" s="7">
        <v>19</v>
      </c>
      <c r="C13" s="7">
        <v>1091</v>
      </c>
      <c r="D13" s="8">
        <v>2703</v>
      </c>
      <c r="E13" s="7">
        <v>1410</v>
      </c>
      <c r="F13" s="7">
        <v>1293</v>
      </c>
      <c r="G13" s="9">
        <v>11</v>
      </c>
      <c r="H13" s="10">
        <v>1</v>
      </c>
      <c r="I13" s="10">
        <v>4</v>
      </c>
      <c r="J13" s="10">
        <v>4</v>
      </c>
      <c r="K13" s="10">
        <v>2</v>
      </c>
      <c r="L13" s="10">
        <v>7</v>
      </c>
      <c r="M13" s="10">
        <v>7</v>
      </c>
      <c r="N13" s="10">
        <v>1</v>
      </c>
      <c r="O13" s="10">
        <v>3</v>
      </c>
      <c r="P13" s="10">
        <v>2</v>
      </c>
      <c r="Q13" s="7">
        <v>0</v>
      </c>
    </row>
    <row r="14" spans="1:17" ht="15.75">
      <c r="A14" s="6" t="s">
        <v>21</v>
      </c>
      <c r="B14" s="7">
        <v>23</v>
      </c>
      <c r="C14" s="7">
        <v>1085</v>
      </c>
      <c r="D14" s="8">
        <v>2869</v>
      </c>
      <c r="E14" s="7">
        <v>1481</v>
      </c>
      <c r="F14" s="7">
        <v>1388</v>
      </c>
      <c r="G14" s="9">
        <v>14</v>
      </c>
      <c r="H14" s="10">
        <v>0</v>
      </c>
      <c r="I14" s="10">
        <v>1</v>
      </c>
      <c r="J14" s="10">
        <v>8</v>
      </c>
      <c r="K14" s="10">
        <v>5</v>
      </c>
      <c r="L14" s="10">
        <v>5</v>
      </c>
      <c r="M14" s="10">
        <v>5</v>
      </c>
      <c r="N14" s="10">
        <v>1</v>
      </c>
      <c r="O14" s="10">
        <v>4</v>
      </c>
      <c r="P14" s="10">
        <v>1</v>
      </c>
      <c r="Q14" s="7">
        <v>0</v>
      </c>
    </row>
    <row r="15" spans="1:17" ht="15.75">
      <c r="A15" s="6" t="s">
        <v>22</v>
      </c>
      <c r="B15" s="7">
        <v>24</v>
      </c>
      <c r="C15" s="7">
        <v>801</v>
      </c>
      <c r="D15" s="8">
        <v>2259</v>
      </c>
      <c r="E15" s="7">
        <v>1205</v>
      </c>
      <c r="F15" s="7">
        <v>1054</v>
      </c>
      <c r="G15" s="9">
        <v>7</v>
      </c>
      <c r="H15" s="10">
        <v>0</v>
      </c>
      <c r="I15" s="10">
        <v>1</v>
      </c>
      <c r="J15" s="10">
        <v>2</v>
      </c>
      <c r="K15" s="10">
        <v>4</v>
      </c>
      <c r="L15" s="10">
        <v>0</v>
      </c>
      <c r="M15" s="10">
        <v>7</v>
      </c>
      <c r="N15" s="10">
        <v>0</v>
      </c>
      <c r="O15" s="10">
        <v>1</v>
      </c>
      <c r="P15" s="10">
        <v>1</v>
      </c>
      <c r="Q15" s="7">
        <v>0</v>
      </c>
    </row>
    <row r="16" spans="1:17" ht="15.75">
      <c r="A16" s="6" t="s">
        <v>23</v>
      </c>
      <c r="B16" s="7">
        <v>16</v>
      </c>
      <c r="C16" s="7">
        <v>592</v>
      </c>
      <c r="D16" s="8">
        <v>1640</v>
      </c>
      <c r="E16" s="7">
        <v>847</v>
      </c>
      <c r="F16" s="7">
        <v>793</v>
      </c>
      <c r="G16" s="9">
        <v>5</v>
      </c>
      <c r="H16" s="10">
        <v>0</v>
      </c>
      <c r="I16" s="10">
        <v>2</v>
      </c>
      <c r="J16" s="10">
        <v>1</v>
      </c>
      <c r="K16" s="10">
        <v>2</v>
      </c>
      <c r="L16" s="10">
        <v>5</v>
      </c>
      <c r="M16" s="10">
        <v>4</v>
      </c>
      <c r="N16" s="10">
        <v>0</v>
      </c>
      <c r="O16" s="10">
        <v>4</v>
      </c>
      <c r="P16" s="10">
        <v>1</v>
      </c>
      <c r="Q16" s="7">
        <v>0</v>
      </c>
    </row>
    <row r="17" spans="1:17" ht="15.75">
      <c r="A17" s="6" t="s">
        <v>24</v>
      </c>
      <c r="B17" s="7">
        <v>22</v>
      </c>
      <c r="C17" s="7">
        <v>907</v>
      </c>
      <c r="D17" s="8">
        <v>2318</v>
      </c>
      <c r="E17" s="7">
        <v>1233</v>
      </c>
      <c r="F17" s="7">
        <v>1085</v>
      </c>
      <c r="G17" s="9">
        <v>16</v>
      </c>
      <c r="H17" s="10">
        <v>2</v>
      </c>
      <c r="I17" s="10">
        <v>3</v>
      </c>
      <c r="J17" s="10">
        <v>5</v>
      </c>
      <c r="K17" s="10">
        <v>6</v>
      </c>
      <c r="L17" s="10">
        <v>5</v>
      </c>
      <c r="M17" s="10">
        <v>2</v>
      </c>
      <c r="N17" s="10">
        <v>2</v>
      </c>
      <c r="O17" s="10">
        <v>2</v>
      </c>
      <c r="P17" s="10">
        <v>2</v>
      </c>
      <c r="Q17" s="7">
        <v>0</v>
      </c>
    </row>
    <row r="18" spans="1:17" ht="15.75">
      <c r="A18" s="6" t="s">
        <v>25</v>
      </c>
      <c r="B18" s="7">
        <v>21</v>
      </c>
      <c r="C18" s="7">
        <v>1030</v>
      </c>
      <c r="D18" s="8">
        <v>2766</v>
      </c>
      <c r="E18" s="7">
        <v>1446</v>
      </c>
      <c r="F18" s="7">
        <v>1320</v>
      </c>
      <c r="G18" s="9">
        <v>23</v>
      </c>
      <c r="H18" s="10">
        <v>3</v>
      </c>
      <c r="I18" s="10">
        <v>5</v>
      </c>
      <c r="J18" s="10">
        <v>7</v>
      </c>
      <c r="K18" s="10">
        <v>8</v>
      </c>
      <c r="L18" s="10">
        <v>5</v>
      </c>
      <c r="M18" s="10">
        <v>2</v>
      </c>
      <c r="N18" s="10">
        <v>0</v>
      </c>
      <c r="O18" s="10">
        <v>3</v>
      </c>
      <c r="P18" s="10">
        <v>1</v>
      </c>
      <c r="Q18" s="7">
        <v>0</v>
      </c>
    </row>
    <row r="19" spans="1:17" ht="15.75">
      <c r="A19" s="6" t="s">
        <v>26</v>
      </c>
      <c r="B19" s="7">
        <v>19</v>
      </c>
      <c r="C19" s="7">
        <v>662</v>
      </c>
      <c r="D19" s="8">
        <v>1526</v>
      </c>
      <c r="E19" s="7">
        <v>826</v>
      </c>
      <c r="F19" s="7">
        <v>700</v>
      </c>
      <c r="G19" s="9">
        <v>7</v>
      </c>
      <c r="H19" s="10">
        <v>3</v>
      </c>
      <c r="I19" s="10">
        <v>2</v>
      </c>
      <c r="J19" s="10">
        <v>1</v>
      </c>
      <c r="K19" s="10">
        <v>1</v>
      </c>
      <c r="L19" s="10">
        <v>0</v>
      </c>
      <c r="M19" s="10">
        <v>1</v>
      </c>
      <c r="N19" s="10">
        <v>0</v>
      </c>
      <c r="O19" s="10">
        <v>1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556</v>
      </c>
      <c r="D20" s="8">
        <v>1452</v>
      </c>
      <c r="E20" s="7">
        <v>774</v>
      </c>
      <c r="F20" s="7">
        <v>678</v>
      </c>
      <c r="G20" s="9">
        <v>3</v>
      </c>
      <c r="H20" s="10">
        <v>0</v>
      </c>
      <c r="I20" s="10">
        <v>2</v>
      </c>
      <c r="J20" s="10">
        <v>0</v>
      </c>
      <c r="K20" s="10">
        <v>1</v>
      </c>
      <c r="L20" s="10">
        <v>1</v>
      </c>
      <c r="M20" s="10">
        <v>2</v>
      </c>
      <c r="N20" s="10">
        <v>2</v>
      </c>
      <c r="O20" s="10">
        <v>2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524</v>
      </c>
      <c r="D21" s="8">
        <v>1264</v>
      </c>
      <c r="E21" s="7">
        <v>691</v>
      </c>
      <c r="F21" s="7">
        <v>573</v>
      </c>
      <c r="G21" s="9">
        <v>5</v>
      </c>
      <c r="H21" s="10">
        <v>1</v>
      </c>
      <c r="I21" s="10">
        <v>1</v>
      </c>
      <c r="J21" s="10">
        <v>2</v>
      </c>
      <c r="K21" s="10">
        <v>1</v>
      </c>
      <c r="L21" s="10">
        <v>2</v>
      </c>
      <c r="M21" s="10">
        <v>4</v>
      </c>
      <c r="N21" s="10">
        <v>0</v>
      </c>
      <c r="O21" s="10">
        <v>4</v>
      </c>
      <c r="P21" s="10">
        <v>0</v>
      </c>
      <c r="Q21" s="7">
        <v>2</v>
      </c>
    </row>
    <row r="22" spans="1:17" ht="15.75">
      <c r="A22" s="6" t="s">
        <v>29</v>
      </c>
      <c r="B22" s="7">
        <v>18</v>
      </c>
      <c r="C22" s="7">
        <v>919</v>
      </c>
      <c r="D22" s="8">
        <v>2354</v>
      </c>
      <c r="E22" s="7">
        <v>1195</v>
      </c>
      <c r="F22" s="7">
        <v>1159</v>
      </c>
      <c r="G22" s="9">
        <v>5</v>
      </c>
      <c r="H22" s="10">
        <v>0</v>
      </c>
      <c r="I22" s="10">
        <v>0</v>
      </c>
      <c r="J22" s="10">
        <v>2</v>
      </c>
      <c r="K22" s="10">
        <v>3</v>
      </c>
      <c r="L22" s="10">
        <v>5</v>
      </c>
      <c r="M22" s="10">
        <v>8</v>
      </c>
      <c r="N22" s="10">
        <v>0</v>
      </c>
      <c r="O22" s="10">
        <v>4</v>
      </c>
      <c r="P22" s="10">
        <v>3</v>
      </c>
      <c r="Q22" s="7">
        <v>2</v>
      </c>
    </row>
    <row r="23" spans="1:17" ht="15.75">
      <c r="A23" s="6" t="s">
        <v>30</v>
      </c>
      <c r="B23" s="7">
        <v>27</v>
      </c>
      <c r="C23" s="7">
        <v>554</v>
      </c>
      <c r="D23" s="8">
        <v>1315</v>
      </c>
      <c r="E23" s="7">
        <v>705</v>
      </c>
      <c r="F23" s="7">
        <v>610</v>
      </c>
      <c r="G23" s="9">
        <v>2</v>
      </c>
      <c r="H23" s="10">
        <v>1</v>
      </c>
      <c r="I23" s="10">
        <v>1</v>
      </c>
      <c r="J23" s="10">
        <v>0</v>
      </c>
      <c r="K23" s="10">
        <v>0</v>
      </c>
      <c r="L23" s="10">
        <v>1</v>
      </c>
      <c r="M23" s="10">
        <v>2</v>
      </c>
      <c r="N23" s="10">
        <v>0</v>
      </c>
      <c r="O23" s="10">
        <v>2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729</v>
      </c>
      <c r="D24" s="8">
        <v>1762</v>
      </c>
      <c r="E24" s="7">
        <v>894</v>
      </c>
      <c r="F24" s="7">
        <v>868</v>
      </c>
      <c r="G24" s="9">
        <v>7</v>
      </c>
      <c r="H24" s="10">
        <v>0</v>
      </c>
      <c r="I24" s="10">
        <v>2</v>
      </c>
      <c r="J24" s="10">
        <v>4</v>
      </c>
      <c r="K24" s="10">
        <v>1</v>
      </c>
      <c r="L24" s="10">
        <v>1</v>
      </c>
      <c r="M24" s="10">
        <v>3</v>
      </c>
      <c r="N24" s="10">
        <v>0</v>
      </c>
      <c r="O24" s="10">
        <v>0</v>
      </c>
      <c r="P24" s="10">
        <v>0</v>
      </c>
      <c r="Q24" s="7">
        <v>1</v>
      </c>
    </row>
    <row r="25" spans="1:17" ht="15.75">
      <c r="A25" s="6" t="s">
        <v>32</v>
      </c>
      <c r="B25" s="7">
        <v>31</v>
      </c>
      <c r="C25" s="7">
        <v>1059</v>
      </c>
      <c r="D25" s="8">
        <v>2519</v>
      </c>
      <c r="E25" s="7">
        <v>1328</v>
      </c>
      <c r="F25" s="7">
        <v>1191</v>
      </c>
      <c r="G25" s="9">
        <v>20</v>
      </c>
      <c r="H25" s="10">
        <v>1</v>
      </c>
      <c r="I25" s="10">
        <v>2</v>
      </c>
      <c r="J25" s="10">
        <v>9</v>
      </c>
      <c r="K25" s="10">
        <v>8</v>
      </c>
      <c r="L25" s="10">
        <v>3</v>
      </c>
      <c r="M25" s="10">
        <v>12</v>
      </c>
      <c r="N25" s="10">
        <v>1</v>
      </c>
      <c r="O25" s="10">
        <v>2</v>
      </c>
      <c r="P25" s="10">
        <v>0</v>
      </c>
      <c r="Q25" s="7">
        <v>2</v>
      </c>
    </row>
    <row r="26" spans="1:17" ht="15.75">
      <c r="A26" s="6" t="s">
        <v>33</v>
      </c>
      <c r="B26" s="7">
        <v>15</v>
      </c>
      <c r="C26" s="7">
        <v>711</v>
      </c>
      <c r="D26" s="8">
        <v>1942</v>
      </c>
      <c r="E26" s="7">
        <v>1015</v>
      </c>
      <c r="F26" s="7">
        <v>927</v>
      </c>
      <c r="G26" s="9">
        <v>9</v>
      </c>
      <c r="H26" s="10">
        <v>2</v>
      </c>
      <c r="I26" s="10">
        <v>1</v>
      </c>
      <c r="J26" s="10">
        <v>2</v>
      </c>
      <c r="K26" s="10">
        <v>4</v>
      </c>
      <c r="L26" s="10">
        <v>0</v>
      </c>
      <c r="M26" s="10">
        <v>1</v>
      </c>
      <c r="N26" s="10">
        <v>1</v>
      </c>
      <c r="O26" s="10">
        <v>2</v>
      </c>
      <c r="P26" s="10">
        <v>1</v>
      </c>
      <c r="Q26" s="7">
        <v>2</v>
      </c>
    </row>
    <row r="27" spans="1:17" ht="15.75">
      <c r="A27" s="6" t="s">
        <v>34</v>
      </c>
      <c r="B27" s="7">
        <v>19</v>
      </c>
      <c r="C27" s="7">
        <v>742</v>
      </c>
      <c r="D27" s="8">
        <v>2034</v>
      </c>
      <c r="E27" s="7">
        <v>1080</v>
      </c>
      <c r="F27" s="7">
        <v>954</v>
      </c>
      <c r="G27" s="9">
        <v>8</v>
      </c>
      <c r="H27" s="10">
        <v>4</v>
      </c>
      <c r="I27" s="10">
        <v>1</v>
      </c>
      <c r="J27" s="10">
        <v>0</v>
      </c>
      <c r="K27" s="10">
        <v>3</v>
      </c>
      <c r="L27" s="10">
        <v>2</v>
      </c>
      <c r="M27" s="10">
        <v>2</v>
      </c>
      <c r="N27" s="10">
        <v>1</v>
      </c>
      <c r="O27" s="10">
        <v>4</v>
      </c>
      <c r="P27" s="10">
        <v>1</v>
      </c>
      <c r="Q27" s="7">
        <v>0</v>
      </c>
    </row>
    <row r="28" spans="1:17" ht="15.75">
      <c r="A28" s="6" t="s">
        <v>35</v>
      </c>
      <c r="B28" s="7">
        <v>16</v>
      </c>
      <c r="C28" s="7">
        <v>534</v>
      </c>
      <c r="D28" s="8">
        <v>1493</v>
      </c>
      <c r="E28" s="7">
        <v>808</v>
      </c>
      <c r="F28" s="7">
        <v>685</v>
      </c>
      <c r="G28" s="9">
        <v>17</v>
      </c>
      <c r="H28" s="10">
        <v>0</v>
      </c>
      <c r="I28" s="10">
        <v>4</v>
      </c>
      <c r="J28" s="10">
        <v>5</v>
      </c>
      <c r="K28" s="10">
        <v>8</v>
      </c>
      <c r="L28" s="10">
        <v>3</v>
      </c>
      <c r="M28" s="10">
        <v>5</v>
      </c>
      <c r="N28" s="10">
        <v>0</v>
      </c>
      <c r="O28" s="10">
        <v>2</v>
      </c>
      <c r="P28" s="10">
        <v>1</v>
      </c>
      <c r="Q28" s="7">
        <v>0</v>
      </c>
    </row>
    <row r="29" spans="1:17" ht="15.75">
      <c r="A29" s="6" t="s">
        <v>36</v>
      </c>
      <c r="B29" s="7">
        <v>20</v>
      </c>
      <c r="C29" s="7">
        <v>684</v>
      </c>
      <c r="D29" s="8">
        <v>2034</v>
      </c>
      <c r="E29" s="7">
        <v>1045</v>
      </c>
      <c r="F29" s="7">
        <v>989</v>
      </c>
      <c r="G29" s="9">
        <v>20</v>
      </c>
      <c r="H29" s="10">
        <v>4</v>
      </c>
      <c r="I29" s="10">
        <v>6</v>
      </c>
      <c r="J29" s="10">
        <v>1</v>
      </c>
      <c r="K29" s="10">
        <v>9</v>
      </c>
      <c r="L29" s="10">
        <v>5</v>
      </c>
      <c r="M29" s="10">
        <v>4</v>
      </c>
      <c r="N29" s="10">
        <v>1</v>
      </c>
      <c r="O29" s="10">
        <v>1</v>
      </c>
      <c r="P29" s="10">
        <v>1</v>
      </c>
      <c r="Q29" s="7">
        <v>0</v>
      </c>
    </row>
    <row r="30" spans="1:17" ht="15.75">
      <c r="A30" s="6" t="s">
        <v>37</v>
      </c>
      <c r="B30" s="7">
        <v>16</v>
      </c>
      <c r="C30" s="7">
        <v>643</v>
      </c>
      <c r="D30" s="8">
        <v>1597</v>
      </c>
      <c r="E30" s="7">
        <v>852</v>
      </c>
      <c r="F30" s="7">
        <v>745</v>
      </c>
      <c r="G30" s="9">
        <v>8</v>
      </c>
      <c r="H30" s="10">
        <v>0</v>
      </c>
      <c r="I30" s="10">
        <v>2</v>
      </c>
      <c r="J30" s="10">
        <v>4</v>
      </c>
      <c r="K30" s="10">
        <v>2</v>
      </c>
      <c r="L30" s="10">
        <v>2</v>
      </c>
      <c r="M30" s="10">
        <v>2</v>
      </c>
      <c r="N30" s="10">
        <v>1</v>
      </c>
      <c r="O30" s="10">
        <v>2</v>
      </c>
      <c r="P30" s="10">
        <v>0</v>
      </c>
      <c r="Q30" s="7">
        <v>0</v>
      </c>
    </row>
    <row r="31" spans="1:17" ht="15.75">
      <c r="A31" s="11" t="s">
        <v>38</v>
      </c>
      <c r="B31" s="12">
        <f aca="true" t="shared" si="0" ref="B31:G31">SUM(B12:B30)</f>
        <v>382</v>
      </c>
      <c r="C31" s="12">
        <f t="shared" si="0"/>
        <v>14906</v>
      </c>
      <c r="D31" s="12">
        <f t="shared" si="0"/>
        <v>38653</v>
      </c>
      <c r="E31" s="12">
        <f t="shared" si="0"/>
        <v>20290</v>
      </c>
      <c r="F31" s="12">
        <f t="shared" si="0"/>
        <v>18363</v>
      </c>
      <c r="G31" s="12">
        <f t="shared" si="0"/>
        <v>196</v>
      </c>
      <c r="H31" s="12">
        <f aca="true" t="shared" si="1" ref="H31:Q31">SUM(H12:H30)</f>
        <v>23</v>
      </c>
      <c r="I31" s="12">
        <f t="shared" si="1"/>
        <v>41</v>
      </c>
      <c r="J31" s="12">
        <f t="shared" si="1"/>
        <v>61</v>
      </c>
      <c r="K31" s="12">
        <f t="shared" si="1"/>
        <v>71</v>
      </c>
      <c r="L31" s="12">
        <f t="shared" si="1"/>
        <v>60</v>
      </c>
      <c r="M31" s="12">
        <f t="shared" si="1"/>
        <v>77</v>
      </c>
      <c r="N31" s="12">
        <f t="shared" si="1"/>
        <v>11</v>
      </c>
      <c r="O31" s="12">
        <f t="shared" si="1"/>
        <v>43</v>
      </c>
      <c r="P31" s="12">
        <f t="shared" si="1"/>
        <v>15</v>
      </c>
      <c r="Q31" s="12">
        <f t="shared" si="1"/>
        <v>11</v>
      </c>
    </row>
    <row r="32" ht="15.75">
      <c r="L32" s="14"/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4">
      <selection activeCell="S9" sqref="S9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">
      <c r="A2" s="17" t="s">
        <v>103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5">
      <c r="A3" s="18" t="s">
        <v>104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9.5">
      <c r="A4" s="18" t="s">
        <v>88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9.5">
      <c r="A5" s="18" t="s">
        <v>105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9.5">
      <c r="A6" s="18" t="s">
        <v>106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9.5">
      <c r="A7" s="18" t="s">
        <v>107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5">
      <c r="A8" s="18" t="s">
        <v>108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9.5">
      <c r="A9" s="18" t="s">
        <v>109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5.75">
      <c r="A10" s="19" t="s">
        <v>1</v>
      </c>
      <c r="B10" s="15" t="s">
        <v>2</v>
      </c>
      <c r="C10" s="15" t="s">
        <v>3</v>
      </c>
      <c r="D10" s="2" t="s">
        <v>4</v>
      </c>
      <c r="E10" s="15" t="s">
        <v>5</v>
      </c>
      <c r="F10" s="15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5" t="s">
        <v>10</v>
      </c>
      <c r="M10" s="15" t="s">
        <v>11</v>
      </c>
      <c r="N10" s="15" t="s">
        <v>12</v>
      </c>
      <c r="O10" s="15" t="s">
        <v>13</v>
      </c>
      <c r="P10" s="19" t="s">
        <v>14</v>
      </c>
      <c r="Q10" s="19" t="s">
        <v>15</v>
      </c>
    </row>
    <row r="11" spans="1:17" ht="15.75">
      <c r="A11" s="19"/>
      <c r="B11" s="15"/>
      <c r="C11" s="15"/>
      <c r="D11" s="4" t="s">
        <v>16</v>
      </c>
      <c r="E11" s="15"/>
      <c r="F11" s="15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5"/>
      <c r="M11" s="15"/>
      <c r="N11" s="15"/>
      <c r="O11" s="15"/>
      <c r="P11" s="19"/>
      <c r="Q11" s="19"/>
    </row>
    <row r="12" spans="1:17" ht="15.75">
      <c r="A12" s="6" t="s">
        <v>19</v>
      </c>
      <c r="B12" s="7">
        <v>24</v>
      </c>
      <c r="C12" s="7">
        <v>1080</v>
      </c>
      <c r="D12" s="8">
        <v>2804</v>
      </c>
      <c r="E12" s="7">
        <v>1451</v>
      </c>
      <c r="F12" s="7">
        <v>1353</v>
      </c>
      <c r="G12" s="9">
        <v>9</v>
      </c>
      <c r="H12" s="10">
        <v>1</v>
      </c>
      <c r="I12" s="10">
        <v>1</v>
      </c>
      <c r="J12" s="10">
        <v>4</v>
      </c>
      <c r="K12" s="10">
        <v>3</v>
      </c>
      <c r="L12" s="10">
        <v>9</v>
      </c>
      <c r="M12" s="10">
        <v>8</v>
      </c>
      <c r="N12" s="10">
        <v>1</v>
      </c>
      <c r="O12" s="10">
        <v>3</v>
      </c>
      <c r="P12" s="10">
        <v>1</v>
      </c>
      <c r="Q12" s="7">
        <v>0</v>
      </c>
    </row>
    <row r="13" spans="1:17" ht="15.75">
      <c r="A13" s="6" t="s">
        <v>20</v>
      </c>
      <c r="B13" s="7">
        <v>19</v>
      </c>
      <c r="C13" s="7">
        <v>1091</v>
      </c>
      <c r="D13" s="8">
        <v>2705</v>
      </c>
      <c r="E13" s="7">
        <v>1411</v>
      </c>
      <c r="F13" s="7">
        <v>1294</v>
      </c>
      <c r="G13" s="9">
        <v>11</v>
      </c>
      <c r="H13" s="10">
        <v>1</v>
      </c>
      <c r="I13" s="10">
        <v>4</v>
      </c>
      <c r="J13" s="10">
        <v>4</v>
      </c>
      <c r="K13" s="10">
        <v>2</v>
      </c>
      <c r="L13" s="10">
        <v>6</v>
      </c>
      <c r="M13" s="10">
        <v>4</v>
      </c>
      <c r="N13" s="10">
        <v>2</v>
      </c>
      <c r="O13" s="10">
        <v>3</v>
      </c>
      <c r="P13" s="10">
        <v>1</v>
      </c>
      <c r="Q13" s="7">
        <v>1</v>
      </c>
    </row>
    <row r="14" spans="1:17" ht="15.75">
      <c r="A14" s="6" t="s">
        <v>21</v>
      </c>
      <c r="B14" s="7">
        <v>23</v>
      </c>
      <c r="C14" s="7">
        <v>1085</v>
      </c>
      <c r="D14" s="8">
        <v>2872</v>
      </c>
      <c r="E14" s="7">
        <v>1483</v>
      </c>
      <c r="F14" s="7">
        <v>1389</v>
      </c>
      <c r="G14" s="9">
        <v>14</v>
      </c>
      <c r="H14" s="10">
        <v>0</v>
      </c>
      <c r="I14" s="10">
        <v>1</v>
      </c>
      <c r="J14" s="10">
        <v>8</v>
      </c>
      <c r="K14" s="10">
        <v>5</v>
      </c>
      <c r="L14" s="10">
        <v>6</v>
      </c>
      <c r="M14" s="10">
        <v>5</v>
      </c>
      <c r="N14" s="10">
        <v>1</v>
      </c>
      <c r="O14" s="10">
        <v>3</v>
      </c>
      <c r="P14" s="10">
        <v>2</v>
      </c>
      <c r="Q14" s="7">
        <v>1</v>
      </c>
    </row>
    <row r="15" spans="1:17" ht="15.75">
      <c r="A15" s="6" t="s">
        <v>22</v>
      </c>
      <c r="B15" s="7">
        <v>24</v>
      </c>
      <c r="C15" s="7">
        <v>803</v>
      </c>
      <c r="D15" s="8">
        <v>2273</v>
      </c>
      <c r="E15" s="7">
        <v>1211</v>
      </c>
      <c r="F15" s="7">
        <v>1062</v>
      </c>
      <c r="G15" s="9">
        <v>7</v>
      </c>
      <c r="H15" s="10">
        <v>0</v>
      </c>
      <c r="I15" s="10">
        <v>1</v>
      </c>
      <c r="J15" s="10">
        <v>2</v>
      </c>
      <c r="K15" s="10">
        <v>4</v>
      </c>
      <c r="L15" s="10">
        <v>1</v>
      </c>
      <c r="M15" s="10">
        <v>3</v>
      </c>
      <c r="N15" s="10">
        <v>0</v>
      </c>
      <c r="O15" s="10">
        <v>2</v>
      </c>
      <c r="P15" s="10">
        <v>0</v>
      </c>
      <c r="Q15" s="7">
        <v>0</v>
      </c>
    </row>
    <row r="16" spans="1:17" ht="15.75">
      <c r="A16" s="6" t="s">
        <v>23</v>
      </c>
      <c r="B16" s="7">
        <v>16</v>
      </c>
      <c r="C16" s="7">
        <v>590</v>
      </c>
      <c r="D16" s="8">
        <v>1643</v>
      </c>
      <c r="E16" s="7">
        <v>848</v>
      </c>
      <c r="F16" s="7">
        <v>795</v>
      </c>
      <c r="G16" s="9">
        <v>5</v>
      </c>
      <c r="H16" s="10">
        <v>0</v>
      </c>
      <c r="I16" s="10">
        <v>2</v>
      </c>
      <c r="J16" s="10">
        <v>1</v>
      </c>
      <c r="K16" s="10">
        <v>2</v>
      </c>
      <c r="L16" s="10">
        <v>1</v>
      </c>
      <c r="M16" s="10">
        <v>3</v>
      </c>
      <c r="N16" s="10">
        <v>0</v>
      </c>
      <c r="O16" s="10">
        <v>1</v>
      </c>
      <c r="P16" s="10">
        <v>1</v>
      </c>
      <c r="Q16" s="7">
        <v>1</v>
      </c>
    </row>
    <row r="17" spans="1:17" ht="15.75">
      <c r="A17" s="6" t="s">
        <v>24</v>
      </c>
      <c r="B17" s="7">
        <v>22</v>
      </c>
      <c r="C17" s="7">
        <v>904</v>
      </c>
      <c r="D17" s="8">
        <v>2315</v>
      </c>
      <c r="E17" s="7">
        <v>1233</v>
      </c>
      <c r="F17" s="7">
        <v>1082</v>
      </c>
      <c r="G17" s="9">
        <v>16</v>
      </c>
      <c r="H17" s="10">
        <v>2</v>
      </c>
      <c r="I17" s="10">
        <v>3</v>
      </c>
      <c r="J17" s="10">
        <v>5</v>
      </c>
      <c r="K17" s="10">
        <v>6</v>
      </c>
      <c r="L17" s="10">
        <v>3</v>
      </c>
      <c r="M17" s="10">
        <v>10</v>
      </c>
      <c r="N17" s="10">
        <v>0</v>
      </c>
      <c r="O17" s="10">
        <v>2</v>
      </c>
      <c r="P17" s="10">
        <v>1</v>
      </c>
      <c r="Q17" s="7">
        <v>0</v>
      </c>
    </row>
    <row r="18" spans="1:17" ht="15.75">
      <c r="A18" s="6" t="s">
        <v>25</v>
      </c>
      <c r="B18" s="7">
        <v>21</v>
      </c>
      <c r="C18" s="7">
        <v>1027</v>
      </c>
      <c r="D18" s="8">
        <v>2764</v>
      </c>
      <c r="E18" s="7">
        <v>1449</v>
      </c>
      <c r="F18" s="7">
        <v>1315</v>
      </c>
      <c r="G18" s="9">
        <v>23</v>
      </c>
      <c r="H18" s="10">
        <v>3</v>
      </c>
      <c r="I18" s="10">
        <v>5</v>
      </c>
      <c r="J18" s="10">
        <v>7</v>
      </c>
      <c r="K18" s="10">
        <v>8</v>
      </c>
      <c r="L18" s="10">
        <v>2</v>
      </c>
      <c r="M18" s="10">
        <v>4</v>
      </c>
      <c r="N18" s="10">
        <v>1</v>
      </c>
      <c r="O18" s="10">
        <v>0</v>
      </c>
      <c r="P18" s="10">
        <v>0</v>
      </c>
      <c r="Q18" s="7">
        <v>1</v>
      </c>
    </row>
    <row r="19" spans="1:17" ht="15.75">
      <c r="A19" s="6" t="s">
        <v>26</v>
      </c>
      <c r="B19" s="7">
        <v>19</v>
      </c>
      <c r="C19" s="7">
        <v>660</v>
      </c>
      <c r="D19" s="8">
        <v>1527</v>
      </c>
      <c r="E19" s="7">
        <v>826</v>
      </c>
      <c r="F19" s="7">
        <v>701</v>
      </c>
      <c r="G19" s="9">
        <v>7</v>
      </c>
      <c r="H19" s="10">
        <v>3</v>
      </c>
      <c r="I19" s="10">
        <v>2</v>
      </c>
      <c r="J19" s="10">
        <v>1</v>
      </c>
      <c r="K19" s="10">
        <v>1</v>
      </c>
      <c r="L19" s="10">
        <v>3</v>
      </c>
      <c r="M19" s="10">
        <v>2</v>
      </c>
      <c r="N19" s="10">
        <v>1</v>
      </c>
      <c r="O19" s="10">
        <v>5</v>
      </c>
      <c r="P19" s="10">
        <v>1</v>
      </c>
      <c r="Q19" s="7">
        <v>0</v>
      </c>
    </row>
    <row r="20" spans="1:17" ht="15.75">
      <c r="A20" s="6" t="s">
        <v>27</v>
      </c>
      <c r="B20" s="7">
        <v>16</v>
      </c>
      <c r="C20" s="7">
        <v>555</v>
      </c>
      <c r="D20" s="8">
        <v>1453</v>
      </c>
      <c r="E20" s="7">
        <v>772</v>
      </c>
      <c r="F20" s="7">
        <v>681</v>
      </c>
      <c r="G20" s="9">
        <v>3</v>
      </c>
      <c r="H20" s="10">
        <v>0</v>
      </c>
      <c r="I20" s="10">
        <v>2</v>
      </c>
      <c r="J20" s="10">
        <v>0</v>
      </c>
      <c r="K20" s="10">
        <v>1</v>
      </c>
      <c r="L20" s="10">
        <v>2</v>
      </c>
      <c r="M20" s="10">
        <v>1</v>
      </c>
      <c r="N20" s="10">
        <v>0</v>
      </c>
      <c r="O20" s="10">
        <v>1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527</v>
      </c>
      <c r="D21" s="8">
        <v>1272</v>
      </c>
      <c r="E21" s="7">
        <v>692</v>
      </c>
      <c r="F21" s="7">
        <v>580</v>
      </c>
      <c r="G21" s="9">
        <v>5</v>
      </c>
      <c r="H21" s="10">
        <v>1</v>
      </c>
      <c r="I21" s="10">
        <v>1</v>
      </c>
      <c r="J21" s="10">
        <v>2</v>
      </c>
      <c r="K21" s="10">
        <v>1</v>
      </c>
      <c r="L21" s="10">
        <v>5</v>
      </c>
      <c r="M21" s="10">
        <v>2</v>
      </c>
      <c r="N21" s="10">
        <v>1</v>
      </c>
      <c r="O21" s="10">
        <v>2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918</v>
      </c>
      <c r="D22" s="8">
        <v>2352</v>
      </c>
      <c r="E22" s="7">
        <v>1191</v>
      </c>
      <c r="F22" s="7">
        <v>1161</v>
      </c>
      <c r="G22" s="9">
        <v>5</v>
      </c>
      <c r="H22" s="10">
        <v>0</v>
      </c>
      <c r="I22" s="10">
        <v>0</v>
      </c>
      <c r="J22" s="10">
        <v>2</v>
      </c>
      <c r="K22" s="10">
        <v>3</v>
      </c>
      <c r="L22" s="10">
        <v>3</v>
      </c>
      <c r="M22" s="10">
        <v>2</v>
      </c>
      <c r="N22" s="10">
        <v>0</v>
      </c>
      <c r="O22" s="10">
        <v>0</v>
      </c>
      <c r="P22" s="10">
        <v>1</v>
      </c>
      <c r="Q22" s="7">
        <v>0</v>
      </c>
    </row>
    <row r="23" spans="1:17" ht="15.75">
      <c r="A23" s="6" t="s">
        <v>30</v>
      </c>
      <c r="B23" s="7">
        <v>27</v>
      </c>
      <c r="C23" s="7">
        <v>556</v>
      </c>
      <c r="D23" s="8">
        <v>1320</v>
      </c>
      <c r="E23" s="7">
        <v>706</v>
      </c>
      <c r="F23" s="7">
        <v>614</v>
      </c>
      <c r="G23" s="9">
        <v>2</v>
      </c>
      <c r="H23" s="10">
        <v>1</v>
      </c>
      <c r="I23" s="10">
        <v>1</v>
      </c>
      <c r="J23" s="10">
        <v>0</v>
      </c>
      <c r="K23" s="10">
        <v>0</v>
      </c>
      <c r="L23" s="10">
        <v>1</v>
      </c>
      <c r="M23" s="10">
        <v>2</v>
      </c>
      <c r="N23" s="10">
        <v>1</v>
      </c>
      <c r="O23" s="10">
        <v>0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727</v>
      </c>
      <c r="D24" s="8">
        <v>1768</v>
      </c>
      <c r="E24" s="7">
        <v>897</v>
      </c>
      <c r="F24" s="7">
        <v>871</v>
      </c>
      <c r="G24" s="9">
        <v>7</v>
      </c>
      <c r="H24" s="10">
        <v>0</v>
      </c>
      <c r="I24" s="10">
        <v>2</v>
      </c>
      <c r="J24" s="10">
        <v>4</v>
      </c>
      <c r="K24" s="10">
        <v>1</v>
      </c>
      <c r="L24" s="10">
        <v>4</v>
      </c>
      <c r="M24" s="10">
        <v>4</v>
      </c>
      <c r="N24" s="10">
        <v>0</v>
      </c>
      <c r="O24" s="10">
        <v>2</v>
      </c>
      <c r="P24" s="10">
        <v>0</v>
      </c>
      <c r="Q24" s="7">
        <v>1</v>
      </c>
    </row>
    <row r="25" spans="1:17" ht="15.75">
      <c r="A25" s="6" t="s">
        <v>32</v>
      </c>
      <c r="B25" s="7">
        <v>31</v>
      </c>
      <c r="C25" s="7">
        <v>1059</v>
      </c>
      <c r="D25" s="8">
        <v>2531</v>
      </c>
      <c r="E25" s="7">
        <v>1335</v>
      </c>
      <c r="F25" s="7">
        <v>1196</v>
      </c>
      <c r="G25" s="9">
        <v>19</v>
      </c>
      <c r="H25" s="10">
        <v>1</v>
      </c>
      <c r="I25" s="10">
        <v>2</v>
      </c>
      <c r="J25" s="10">
        <v>8</v>
      </c>
      <c r="K25" s="10">
        <v>8</v>
      </c>
      <c r="L25" s="10">
        <v>9</v>
      </c>
      <c r="M25" s="10">
        <v>4</v>
      </c>
      <c r="N25" s="10">
        <v>2</v>
      </c>
      <c r="O25" s="10">
        <v>1</v>
      </c>
      <c r="P25" s="10">
        <v>0</v>
      </c>
      <c r="Q25" s="7">
        <v>0</v>
      </c>
    </row>
    <row r="26" spans="1:17" ht="15.75">
      <c r="A26" s="6" t="s">
        <v>33</v>
      </c>
      <c r="B26" s="7">
        <v>15</v>
      </c>
      <c r="C26" s="7">
        <v>712</v>
      </c>
      <c r="D26" s="8">
        <v>1940</v>
      </c>
      <c r="E26" s="7">
        <v>1015</v>
      </c>
      <c r="F26" s="7">
        <v>925</v>
      </c>
      <c r="G26" s="9">
        <v>9</v>
      </c>
      <c r="H26" s="10">
        <v>2</v>
      </c>
      <c r="I26" s="10">
        <v>1</v>
      </c>
      <c r="J26" s="10">
        <v>2</v>
      </c>
      <c r="K26" s="10">
        <v>4</v>
      </c>
      <c r="L26" s="10">
        <v>3</v>
      </c>
      <c r="M26" s="10">
        <v>5</v>
      </c>
      <c r="N26" s="10">
        <v>1</v>
      </c>
      <c r="O26" s="10">
        <v>3</v>
      </c>
      <c r="P26" s="10">
        <v>0</v>
      </c>
      <c r="Q26" s="7">
        <v>1</v>
      </c>
    </row>
    <row r="27" spans="1:17" ht="15.75">
      <c r="A27" s="6" t="s">
        <v>34</v>
      </c>
      <c r="B27" s="7">
        <v>19</v>
      </c>
      <c r="C27" s="7">
        <v>742</v>
      </c>
      <c r="D27" s="8">
        <v>2037</v>
      </c>
      <c r="E27" s="7">
        <v>1080</v>
      </c>
      <c r="F27" s="7">
        <v>957</v>
      </c>
      <c r="G27" s="9">
        <v>8</v>
      </c>
      <c r="H27" s="10">
        <v>4</v>
      </c>
      <c r="I27" s="10">
        <v>1</v>
      </c>
      <c r="J27" s="10">
        <v>0</v>
      </c>
      <c r="K27" s="10">
        <v>3</v>
      </c>
      <c r="L27" s="10">
        <v>5</v>
      </c>
      <c r="M27" s="10">
        <v>10</v>
      </c>
      <c r="N27" s="10">
        <v>0</v>
      </c>
      <c r="O27" s="10">
        <v>3</v>
      </c>
      <c r="P27" s="10">
        <v>1</v>
      </c>
      <c r="Q27" s="7">
        <v>0</v>
      </c>
    </row>
    <row r="28" spans="1:17" ht="15.75">
      <c r="A28" s="6" t="s">
        <v>35</v>
      </c>
      <c r="B28" s="7">
        <v>16</v>
      </c>
      <c r="C28" s="7">
        <v>534</v>
      </c>
      <c r="D28" s="8">
        <v>1495</v>
      </c>
      <c r="E28" s="7">
        <v>810</v>
      </c>
      <c r="F28" s="7">
        <v>685</v>
      </c>
      <c r="G28" s="9">
        <v>17</v>
      </c>
      <c r="H28" s="10">
        <v>0</v>
      </c>
      <c r="I28" s="10">
        <v>4</v>
      </c>
      <c r="J28" s="10">
        <v>5</v>
      </c>
      <c r="K28" s="10">
        <v>8</v>
      </c>
      <c r="L28" s="10">
        <v>2</v>
      </c>
      <c r="M28" s="10">
        <v>1</v>
      </c>
      <c r="N28" s="10">
        <v>0</v>
      </c>
      <c r="O28" s="10">
        <v>1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682</v>
      </c>
      <c r="D29" s="8">
        <v>2033</v>
      </c>
      <c r="E29" s="7">
        <v>1043</v>
      </c>
      <c r="F29" s="7">
        <v>990</v>
      </c>
      <c r="G29" s="9">
        <v>20</v>
      </c>
      <c r="H29" s="10">
        <v>4</v>
      </c>
      <c r="I29" s="10">
        <v>6</v>
      </c>
      <c r="J29" s="10">
        <v>1</v>
      </c>
      <c r="K29" s="10">
        <v>9</v>
      </c>
      <c r="L29" s="10">
        <v>3</v>
      </c>
      <c r="M29" s="10">
        <v>6</v>
      </c>
      <c r="N29" s="10">
        <v>0</v>
      </c>
      <c r="O29" s="10">
        <v>3</v>
      </c>
      <c r="P29" s="10">
        <v>4</v>
      </c>
      <c r="Q29" s="7">
        <v>0</v>
      </c>
    </row>
    <row r="30" spans="1:17" ht="15.75">
      <c r="A30" s="6" t="s">
        <v>37</v>
      </c>
      <c r="B30" s="7">
        <v>16</v>
      </c>
      <c r="C30" s="7">
        <v>644</v>
      </c>
      <c r="D30" s="8">
        <v>1598</v>
      </c>
      <c r="E30" s="7">
        <v>853</v>
      </c>
      <c r="F30" s="7">
        <v>745</v>
      </c>
      <c r="G30" s="9">
        <v>8</v>
      </c>
      <c r="H30" s="10">
        <v>0</v>
      </c>
      <c r="I30" s="10">
        <v>2</v>
      </c>
      <c r="J30" s="10">
        <v>4</v>
      </c>
      <c r="K30" s="10">
        <v>2</v>
      </c>
      <c r="L30" s="10">
        <v>3</v>
      </c>
      <c r="M30" s="10">
        <v>3</v>
      </c>
      <c r="N30" s="10">
        <v>0</v>
      </c>
      <c r="O30" s="10">
        <v>4</v>
      </c>
      <c r="P30" s="10">
        <v>0</v>
      </c>
      <c r="Q30" s="7">
        <v>0</v>
      </c>
    </row>
    <row r="31" spans="1:17" ht="15.75">
      <c r="A31" s="11" t="s">
        <v>38</v>
      </c>
      <c r="B31" s="12">
        <f aca="true" t="shared" si="0" ref="B31:G31">SUM(B12:B30)</f>
        <v>382</v>
      </c>
      <c r="C31" s="12">
        <f t="shared" si="0"/>
        <v>14896</v>
      </c>
      <c r="D31" s="12">
        <f t="shared" si="0"/>
        <v>38702</v>
      </c>
      <c r="E31" s="12">
        <f t="shared" si="0"/>
        <v>20306</v>
      </c>
      <c r="F31" s="12">
        <f t="shared" si="0"/>
        <v>18396</v>
      </c>
      <c r="G31" s="12">
        <f t="shared" si="0"/>
        <v>195</v>
      </c>
      <c r="H31" s="12">
        <f aca="true" t="shared" si="1" ref="H31:Q31">SUM(H12:H30)</f>
        <v>23</v>
      </c>
      <c r="I31" s="12">
        <f t="shared" si="1"/>
        <v>41</v>
      </c>
      <c r="J31" s="12">
        <f t="shared" si="1"/>
        <v>60</v>
      </c>
      <c r="K31" s="12">
        <f t="shared" si="1"/>
        <v>71</v>
      </c>
      <c r="L31" s="12">
        <f t="shared" si="1"/>
        <v>71</v>
      </c>
      <c r="M31" s="12">
        <f t="shared" si="1"/>
        <v>79</v>
      </c>
      <c r="N31" s="12">
        <f t="shared" si="1"/>
        <v>11</v>
      </c>
      <c r="O31" s="12">
        <f t="shared" si="1"/>
        <v>39</v>
      </c>
      <c r="P31" s="12">
        <f t="shared" si="1"/>
        <v>13</v>
      </c>
      <c r="Q31" s="12">
        <f t="shared" si="1"/>
        <v>6</v>
      </c>
    </row>
    <row r="32" ht="15.75">
      <c r="L32" s="14"/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U18" sqref="U18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">
      <c r="A2" s="17" t="s">
        <v>95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5">
      <c r="A3" s="18" t="s">
        <v>96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9.5">
      <c r="A4" s="18" t="s">
        <v>101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9.5">
      <c r="A5" s="18" t="s">
        <v>97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9.5">
      <c r="A6" s="18" t="s">
        <v>98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9.5">
      <c r="A7" s="18" t="s">
        <v>102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5">
      <c r="A8" s="18" t="s">
        <v>100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9.5">
      <c r="A9" s="18" t="s">
        <v>99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5.75">
      <c r="A10" s="19" t="s">
        <v>1</v>
      </c>
      <c r="B10" s="15" t="s">
        <v>2</v>
      </c>
      <c r="C10" s="15" t="s">
        <v>3</v>
      </c>
      <c r="D10" s="2" t="s">
        <v>4</v>
      </c>
      <c r="E10" s="15" t="s">
        <v>5</v>
      </c>
      <c r="F10" s="15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5" t="s">
        <v>10</v>
      </c>
      <c r="M10" s="15" t="s">
        <v>11</v>
      </c>
      <c r="N10" s="15" t="s">
        <v>12</v>
      </c>
      <c r="O10" s="15" t="s">
        <v>13</v>
      </c>
      <c r="P10" s="19" t="s">
        <v>14</v>
      </c>
      <c r="Q10" s="19" t="s">
        <v>15</v>
      </c>
    </row>
    <row r="11" spans="1:17" ht="15.75">
      <c r="A11" s="19"/>
      <c r="B11" s="15"/>
      <c r="C11" s="15"/>
      <c r="D11" s="4" t="s">
        <v>16</v>
      </c>
      <c r="E11" s="15"/>
      <c r="F11" s="15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5"/>
      <c r="M11" s="15"/>
      <c r="N11" s="15"/>
      <c r="O11" s="15"/>
      <c r="P11" s="19"/>
      <c r="Q11" s="19"/>
    </row>
    <row r="12" spans="1:17" ht="15.75">
      <c r="A12" s="6" t="s">
        <v>19</v>
      </c>
      <c r="B12" s="7">
        <v>24</v>
      </c>
      <c r="C12" s="7">
        <v>1079</v>
      </c>
      <c r="D12" s="8">
        <v>2805</v>
      </c>
      <c r="E12" s="7">
        <v>1451</v>
      </c>
      <c r="F12" s="7">
        <v>1354</v>
      </c>
      <c r="G12" s="9">
        <v>9</v>
      </c>
      <c r="H12" s="10">
        <v>1</v>
      </c>
      <c r="I12" s="10">
        <v>1</v>
      </c>
      <c r="J12" s="10">
        <v>4</v>
      </c>
      <c r="K12" s="10">
        <v>3</v>
      </c>
      <c r="L12" s="10">
        <v>8</v>
      </c>
      <c r="M12" s="10">
        <v>15</v>
      </c>
      <c r="N12" s="10">
        <v>3</v>
      </c>
      <c r="O12" s="10">
        <v>4</v>
      </c>
      <c r="P12" s="10">
        <v>0</v>
      </c>
      <c r="Q12" s="7">
        <v>0</v>
      </c>
    </row>
    <row r="13" spans="1:17" ht="15.75">
      <c r="A13" s="6" t="s">
        <v>20</v>
      </c>
      <c r="B13" s="7">
        <v>19</v>
      </c>
      <c r="C13" s="7">
        <v>1091</v>
      </c>
      <c r="D13" s="8">
        <v>2702</v>
      </c>
      <c r="E13" s="7">
        <v>1411</v>
      </c>
      <c r="F13" s="7">
        <v>1291</v>
      </c>
      <c r="G13" s="9">
        <v>12</v>
      </c>
      <c r="H13" s="10">
        <v>1</v>
      </c>
      <c r="I13" s="10">
        <v>4</v>
      </c>
      <c r="J13" s="10">
        <v>4</v>
      </c>
      <c r="K13" s="10">
        <v>3</v>
      </c>
      <c r="L13" s="10">
        <v>3</v>
      </c>
      <c r="M13" s="10">
        <v>11</v>
      </c>
      <c r="N13" s="10">
        <v>0</v>
      </c>
      <c r="O13" s="10">
        <v>0</v>
      </c>
      <c r="P13" s="10">
        <v>0</v>
      </c>
      <c r="Q13" s="7">
        <v>0</v>
      </c>
    </row>
    <row r="14" spans="1:17" ht="15.75">
      <c r="A14" s="6" t="s">
        <v>21</v>
      </c>
      <c r="B14" s="7">
        <v>23</v>
      </c>
      <c r="C14" s="7">
        <v>1085</v>
      </c>
      <c r="D14" s="8">
        <v>2871</v>
      </c>
      <c r="E14" s="7">
        <v>1481</v>
      </c>
      <c r="F14" s="7">
        <v>1390</v>
      </c>
      <c r="G14" s="9">
        <v>14</v>
      </c>
      <c r="H14" s="10">
        <v>0</v>
      </c>
      <c r="I14" s="10">
        <v>1</v>
      </c>
      <c r="J14" s="10">
        <v>8</v>
      </c>
      <c r="K14" s="10">
        <v>5</v>
      </c>
      <c r="L14" s="10">
        <v>7</v>
      </c>
      <c r="M14" s="10">
        <v>5</v>
      </c>
      <c r="N14" s="10">
        <v>2</v>
      </c>
      <c r="O14" s="10">
        <v>3</v>
      </c>
      <c r="P14" s="10">
        <v>2</v>
      </c>
      <c r="Q14" s="7">
        <v>1</v>
      </c>
    </row>
    <row r="15" spans="1:17" ht="15.75">
      <c r="A15" s="6" t="s">
        <v>22</v>
      </c>
      <c r="B15" s="7">
        <v>24</v>
      </c>
      <c r="C15" s="7">
        <v>808</v>
      </c>
      <c r="D15" s="8">
        <v>2279</v>
      </c>
      <c r="E15" s="7">
        <v>1214</v>
      </c>
      <c r="F15" s="7">
        <v>1065</v>
      </c>
      <c r="G15" s="9">
        <v>7</v>
      </c>
      <c r="H15" s="10">
        <v>0</v>
      </c>
      <c r="I15" s="10">
        <v>1</v>
      </c>
      <c r="J15" s="10">
        <v>2</v>
      </c>
      <c r="K15" s="10">
        <v>4</v>
      </c>
      <c r="L15" s="10">
        <v>5</v>
      </c>
      <c r="M15" s="10">
        <v>8</v>
      </c>
      <c r="N15" s="10">
        <v>0</v>
      </c>
      <c r="O15" s="10">
        <v>2</v>
      </c>
      <c r="P15" s="10">
        <v>0</v>
      </c>
      <c r="Q15" s="7">
        <v>0</v>
      </c>
    </row>
    <row r="16" spans="1:17" ht="15.75">
      <c r="A16" s="6" t="s">
        <v>23</v>
      </c>
      <c r="B16" s="7">
        <v>16</v>
      </c>
      <c r="C16" s="7">
        <v>590</v>
      </c>
      <c r="D16" s="8">
        <v>1646</v>
      </c>
      <c r="E16" s="7">
        <v>849</v>
      </c>
      <c r="F16" s="7">
        <v>797</v>
      </c>
      <c r="G16" s="9">
        <v>5</v>
      </c>
      <c r="H16" s="10">
        <v>0</v>
      </c>
      <c r="I16" s="10">
        <v>2</v>
      </c>
      <c r="J16" s="10">
        <v>1</v>
      </c>
      <c r="K16" s="10">
        <v>2</v>
      </c>
      <c r="L16" s="10">
        <v>2</v>
      </c>
      <c r="M16" s="10">
        <v>3</v>
      </c>
      <c r="N16" s="10">
        <v>1</v>
      </c>
      <c r="O16" s="10">
        <v>4</v>
      </c>
      <c r="P16" s="10">
        <v>0</v>
      </c>
      <c r="Q16" s="7">
        <v>0</v>
      </c>
    </row>
    <row r="17" spans="1:17" ht="15.75">
      <c r="A17" s="6" t="s">
        <v>24</v>
      </c>
      <c r="B17" s="7">
        <v>22</v>
      </c>
      <c r="C17" s="7">
        <v>907</v>
      </c>
      <c r="D17" s="8">
        <v>2324</v>
      </c>
      <c r="E17" s="7">
        <v>1240</v>
      </c>
      <c r="F17" s="7">
        <v>1084</v>
      </c>
      <c r="G17" s="9">
        <v>16</v>
      </c>
      <c r="H17" s="10">
        <v>2</v>
      </c>
      <c r="I17" s="10">
        <v>3</v>
      </c>
      <c r="J17" s="10">
        <v>5</v>
      </c>
      <c r="K17" s="10">
        <v>6</v>
      </c>
      <c r="L17" s="10">
        <v>5</v>
      </c>
      <c r="M17" s="10">
        <v>6</v>
      </c>
      <c r="N17" s="10">
        <v>1</v>
      </c>
      <c r="O17" s="10">
        <v>1</v>
      </c>
      <c r="P17" s="10">
        <v>0</v>
      </c>
      <c r="Q17" s="7">
        <v>1</v>
      </c>
    </row>
    <row r="18" spans="1:17" ht="15.75">
      <c r="A18" s="6" t="s">
        <v>25</v>
      </c>
      <c r="B18" s="7">
        <v>21</v>
      </c>
      <c r="C18" s="7">
        <v>1023</v>
      </c>
      <c r="D18" s="8">
        <v>2769</v>
      </c>
      <c r="E18" s="7">
        <v>1453</v>
      </c>
      <c r="F18" s="7">
        <v>1316</v>
      </c>
      <c r="G18" s="9">
        <v>23</v>
      </c>
      <c r="H18" s="10">
        <v>3</v>
      </c>
      <c r="I18" s="10">
        <v>5</v>
      </c>
      <c r="J18" s="10">
        <v>7</v>
      </c>
      <c r="K18" s="10">
        <v>8</v>
      </c>
      <c r="L18" s="10">
        <v>11</v>
      </c>
      <c r="M18" s="10">
        <v>7</v>
      </c>
      <c r="N18" s="10">
        <v>1</v>
      </c>
      <c r="O18" s="10">
        <v>4</v>
      </c>
      <c r="P18" s="10">
        <v>1</v>
      </c>
      <c r="Q18" s="7">
        <v>0</v>
      </c>
    </row>
    <row r="19" spans="1:17" ht="15.75">
      <c r="A19" s="6" t="s">
        <v>26</v>
      </c>
      <c r="B19" s="7">
        <v>19</v>
      </c>
      <c r="C19" s="7">
        <v>662</v>
      </c>
      <c r="D19" s="8">
        <v>1531</v>
      </c>
      <c r="E19" s="7">
        <v>830</v>
      </c>
      <c r="F19" s="7">
        <v>701</v>
      </c>
      <c r="G19" s="9">
        <v>7</v>
      </c>
      <c r="H19" s="10">
        <v>3</v>
      </c>
      <c r="I19" s="10">
        <v>2</v>
      </c>
      <c r="J19" s="10">
        <v>1</v>
      </c>
      <c r="K19" s="10">
        <v>1</v>
      </c>
      <c r="L19" s="10">
        <v>0</v>
      </c>
      <c r="M19" s="10">
        <v>2</v>
      </c>
      <c r="N19" s="10">
        <v>2</v>
      </c>
      <c r="O19" s="10">
        <v>1</v>
      </c>
      <c r="P19" s="10">
        <v>1</v>
      </c>
      <c r="Q19" s="7">
        <v>0</v>
      </c>
    </row>
    <row r="20" spans="1:17" ht="15.75">
      <c r="A20" s="6" t="s">
        <v>27</v>
      </c>
      <c r="B20" s="7">
        <v>16</v>
      </c>
      <c r="C20" s="7">
        <v>553</v>
      </c>
      <c r="D20" s="8">
        <v>1452</v>
      </c>
      <c r="E20" s="7">
        <v>770</v>
      </c>
      <c r="F20" s="7">
        <v>682</v>
      </c>
      <c r="G20" s="9">
        <v>3</v>
      </c>
      <c r="H20" s="10">
        <v>0</v>
      </c>
      <c r="I20" s="10">
        <v>2</v>
      </c>
      <c r="J20" s="10">
        <v>0</v>
      </c>
      <c r="K20" s="10">
        <v>1</v>
      </c>
      <c r="L20" s="10">
        <v>3</v>
      </c>
      <c r="M20" s="10">
        <v>3</v>
      </c>
      <c r="N20" s="10">
        <v>0</v>
      </c>
      <c r="O20" s="10">
        <v>3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528</v>
      </c>
      <c r="D21" s="8">
        <v>1269</v>
      </c>
      <c r="E21" s="7">
        <v>694</v>
      </c>
      <c r="F21" s="7">
        <v>575</v>
      </c>
      <c r="G21" s="9">
        <v>5</v>
      </c>
      <c r="H21" s="10">
        <v>1</v>
      </c>
      <c r="I21" s="10">
        <v>1</v>
      </c>
      <c r="J21" s="10">
        <v>2</v>
      </c>
      <c r="K21" s="10">
        <v>1</v>
      </c>
      <c r="L21" s="10">
        <v>0</v>
      </c>
      <c r="M21" s="10">
        <v>4</v>
      </c>
      <c r="N21" s="10">
        <v>3</v>
      </c>
      <c r="O21" s="10">
        <v>3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917</v>
      </c>
      <c r="D22" s="8">
        <v>2350</v>
      </c>
      <c r="E22" s="7">
        <v>1189</v>
      </c>
      <c r="F22" s="7">
        <v>1161</v>
      </c>
      <c r="G22" s="9">
        <v>5</v>
      </c>
      <c r="H22" s="10">
        <v>0</v>
      </c>
      <c r="I22" s="10">
        <v>0</v>
      </c>
      <c r="J22" s="10">
        <v>2</v>
      </c>
      <c r="K22" s="10">
        <v>3</v>
      </c>
      <c r="L22" s="10">
        <v>7</v>
      </c>
      <c r="M22" s="10">
        <v>8</v>
      </c>
      <c r="N22" s="10">
        <v>0</v>
      </c>
      <c r="O22" s="10">
        <v>0</v>
      </c>
      <c r="P22" s="10">
        <v>1</v>
      </c>
      <c r="Q22" s="7">
        <v>0</v>
      </c>
    </row>
    <row r="23" spans="1:17" ht="15.75">
      <c r="A23" s="6" t="s">
        <v>30</v>
      </c>
      <c r="B23" s="7">
        <v>27</v>
      </c>
      <c r="C23" s="7">
        <v>557</v>
      </c>
      <c r="D23" s="8">
        <v>1321</v>
      </c>
      <c r="E23" s="7">
        <v>706</v>
      </c>
      <c r="F23" s="7">
        <v>615</v>
      </c>
      <c r="G23" s="9">
        <v>2</v>
      </c>
      <c r="H23" s="10">
        <v>1</v>
      </c>
      <c r="I23" s="10">
        <v>1</v>
      </c>
      <c r="J23" s="10">
        <v>0</v>
      </c>
      <c r="K23" s="10">
        <v>0</v>
      </c>
      <c r="L23" s="10">
        <v>2</v>
      </c>
      <c r="M23" s="10">
        <v>5</v>
      </c>
      <c r="N23" s="10">
        <v>0</v>
      </c>
      <c r="O23" s="10">
        <v>0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725</v>
      </c>
      <c r="D24" s="8">
        <v>1769</v>
      </c>
      <c r="E24" s="7">
        <v>898</v>
      </c>
      <c r="F24" s="7">
        <v>871</v>
      </c>
      <c r="G24" s="9">
        <v>7</v>
      </c>
      <c r="H24" s="10">
        <v>0</v>
      </c>
      <c r="I24" s="10">
        <v>2</v>
      </c>
      <c r="J24" s="10">
        <v>4</v>
      </c>
      <c r="K24" s="10">
        <v>1</v>
      </c>
      <c r="L24" s="10">
        <v>1</v>
      </c>
      <c r="M24" s="10">
        <v>11</v>
      </c>
      <c r="N24" s="10">
        <v>1</v>
      </c>
      <c r="O24" s="10">
        <v>1</v>
      </c>
      <c r="P24" s="10">
        <v>0</v>
      </c>
      <c r="Q24" s="7">
        <v>0</v>
      </c>
    </row>
    <row r="25" spans="1:17" ht="15.75">
      <c r="A25" s="6" t="s">
        <v>32</v>
      </c>
      <c r="B25" s="7">
        <v>31</v>
      </c>
      <c r="C25" s="7">
        <v>1060</v>
      </c>
      <c r="D25" s="8">
        <v>2530</v>
      </c>
      <c r="E25" s="7">
        <v>1330</v>
      </c>
      <c r="F25" s="7">
        <v>1200</v>
      </c>
      <c r="G25" s="9">
        <v>19</v>
      </c>
      <c r="H25" s="10">
        <v>1</v>
      </c>
      <c r="I25" s="10">
        <v>2</v>
      </c>
      <c r="J25" s="10">
        <v>8</v>
      </c>
      <c r="K25" s="10">
        <v>8</v>
      </c>
      <c r="L25" s="10">
        <v>5</v>
      </c>
      <c r="M25" s="10">
        <v>4</v>
      </c>
      <c r="N25" s="10">
        <v>1</v>
      </c>
      <c r="O25" s="10">
        <v>7</v>
      </c>
      <c r="P25" s="10">
        <v>2</v>
      </c>
      <c r="Q25" s="7">
        <v>0</v>
      </c>
    </row>
    <row r="26" spans="1:17" ht="15.75">
      <c r="A26" s="6" t="s">
        <v>33</v>
      </c>
      <c r="B26" s="7">
        <v>15</v>
      </c>
      <c r="C26" s="7">
        <v>709</v>
      </c>
      <c r="D26" s="8">
        <v>1944</v>
      </c>
      <c r="E26" s="7">
        <v>1014</v>
      </c>
      <c r="F26" s="7">
        <v>930</v>
      </c>
      <c r="G26" s="9">
        <v>9</v>
      </c>
      <c r="H26" s="10">
        <v>2</v>
      </c>
      <c r="I26" s="10">
        <v>1</v>
      </c>
      <c r="J26" s="10">
        <v>2</v>
      </c>
      <c r="K26" s="10">
        <v>4</v>
      </c>
      <c r="L26" s="10">
        <v>11</v>
      </c>
      <c r="M26" s="10">
        <v>6</v>
      </c>
      <c r="N26" s="10">
        <v>0</v>
      </c>
      <c r="O26" s="10">
        <v>0</v>
      </c>
      <c r="P26" s="10">
        <v>1</v>
      </c>
      <c r="Q26" s="7">
        <v>0</v>
      </c>
    </row>
    <row r="27" spans="1:17" ht="15.75">
      <c r="A27" s="6" t="s">
        <v>34</v>
      </c>
      <c r="B27" s="7">
        <v>19</v>
      </c>
      <c r="C27" s="7">
        <v>743</v>
      </c>
      <c r="D27" s="8">
        <v>2046</v>
      </c>
      <c r="E27" s="7">
        <v>1086</v>
      </c>
      <c r="F27" s="7">
        <v>960</v>
      </c>
      <c r="G27" s="9">
        <v>8</v>
      </c>
      <c r="H27" s="10">
        <v>4</v>
      </c>
      <c r="I27" s="10">
        <v>1</v>
      </c>
      <c r="J27" s="10">
        <v>0</v>
      </c>
      <c r="K27" s="10">
        <v>3</v>
      </c>
      <c r="L27" s="10">
        <v>5</v>
      </c>
      <c r="M27" s="10">
        <v>6</v>
      </c>
      <c r="N27" s="10">
        <v>1</v>
      </c>
      <c r="O27" s="10">
        <v>3</v>
      </c>
      <c r="P27" s="10">
        <v>2</v>
      </c>
      <c r="Q27" s="7">
        <v>1</v>
      </c>
    </row>
    <row r="28" spans="1:17" ht="15.75">
      <c r="A28" s="6" t="s">
        <v>35</v>
      </c>
      <c r="B28" s="7">
        <v>16</v>
      </c>
      <c r="C28" s="7">
        <v>533</v>
      </c>
      <c r="D28" s="8">
        <v>1495</v>
      </c>
      <c r="E28" s="7">
        <v>809</v>
      </c>
      <c r="F28" s="7">
        <v>686</v>
      </c>
      <c r="G28" s="9">
        <v>17</v>
      </c>
      <c r="H28" s="10">
        <v>0</v>
      </c>
      <c r="I28" s="10">
        <v>4</v>
      </c>
      <c r="J28" s="10">
        <v>5</v>
      </c>
      <c r="K28" s="10">
        <v>8</v>
      </c>
      <c r="L28" s="10">
        <v>3</v>
      </c>
      <c r="M28" s="10">
        <v>4</v>
      </c>
      <c r="N28" s="10">
        <v>0</v>
      </c>
      <c r="O28" s="10">
        <v>1</v>
      </c>
      <c r="P28" s="10">
        <v>0</v>
      </c>
      <c r="Q28" s="7">
        <v>1</v>
      </c>
    </row>
    <row r="29" spans="1:17" ht="15.75">
      <c r="A29" s="6" t="s">
        <v>36</v>
      </c>
      <c r="B29" s="7">
        <v>20</v>
      </c>
      <c r="C29" s="7">
        <v>681</v>
      </c>
      <c r="D29" s="8">
        <v>2033</v>
      </c>
      <c r="E29" s="7">
        <v>1048</v>
      </c>
      <c r="F29" s="7">
        <v>985</v>
      </c>
      <c r="G29" s="9">
        <v>20</v>
      </c>
      <c r="H29" s="10">
        <v>4</v>
      </c>
      <c r="I29" s="10">
        <v>6</v>
      </c>
      <c r="J29" s="10">
        <v>1</v>
      </c>
      <c r="K29" s="10">
        <v>9</v>
      </c>
      <c r="L29" s="10">
        <v>5</v>
      </c>
      <c r="M29" s="10">
        <v>6</v>
      </c>
      <c r="N29" s="10">
        <v>0</v>
      </c>
      <c r="O29" s="10">
        <v>2</v>
      </c>
      <c r="P29" s="10">
        <v>0</v>
      </c>
      <c r="Q29" s="7">
        <v>1</v>
      </c>
    </row>
    <row r="30" spans="1:17" ht="15.75">
      <c r="A30" s="6" t="s">
        <v>37</v>
      </c>
      <c r="B30" s="7">
        <v>16</v>
      </c>
      <c r="C30" s="7">
        <v>645</v>
      </c>
      <c r="D30" s="8">
        <v>1602</v>
      </c>
      <c r="E30" s="7">
        <v>853</v>
      </c>
      <c r="F30" s="7">
        <v>749</v>
      </c>
      <c r="G30" s="9">
        <v>8</v>
      </c>
      <c r="H30" s="10">
        <v>0</v>
      </c>
      <c r="I30" s="10">
        <v>2</v>
      </c>
      <c r="J30" s="10">
        <v>4</v>
      </c>
      <c r="K30" s="10">
        <v>2</v>
      </c>
      <c r="L30" s="10">
        <v>0</v>
      </c>
      <c r="M30" s="10">
        <v>1</v>
      </c>
      <c r="N30" s="10">
        <v>0</v>
      </c>
      <c r="O30" s="10">
        <v>2</v>
      </c>
      <c r="P30" s="10">
        <v>1</v>
      </c>
      <c r="Q30" s="7">
        <v>0</v>
      </c>
    </row>
    <row r="31" spans="1:17" ht="15.75">
      <c r="A31" s="11" t="s">
        <v>38</v>
      </c>
      <c r="B31" s="12">
        <f aca="true" t="shared" si="0" ref="B31:G31">SUM(B12:B30)</f>
        <v>382</v>
      </c>
      <c r="C31" s="12">
        <f t="shared" si="0"/>
        <v>14896</v>
      </c>
      <c r="D31" s="12">
        <f t="shared" si="0"/>
        <v>38738</v>
      </c>
      <c r="E31" s="12">
        <f t="shared" si="0"/>
        <v>20326</v>
      </c>
      <c r="F31" s="12">
        <f t="shared" si="0"/>
        <v>18412</v>
      </c>
      <c r="G31" s="12">
        <f t="shared" si="0"/>
        <v>196</v>
      </c>
      <c r="H31" s="12">
        <f aca="true" t="shared" si="1" ref="H31:Q31">SUM(H12:H30)</f>
        <v>23</v>
      </c>
      <c r="I31" s="12">
        <f t="shared" si="1"/>
        <v>41</v>
      </c>
      <c r="J31" s="12">
        <f t="shared" si="1"/>
        <v>60</v>
      </c>
      <c r="K31" s="12">
        <f t="shared" si="1"/>
        <v>72</v>
      </c>
      <c r="L31" s="12">
        <f t="shared" si="1"/>
        <v>83</v>
      </c>
      <c r="M31" s="12">
        <f t="shared" si="1"/>
        <v>115</v>
      </c>
      <c r="N31" s="12">
        <f t="shared" si="1"/>
        <v>16</v>
      </c>
      <c r="O31" s="12">
        <f t="shared" si="1"/>
        <v>41</v>
      </c>
      <c r="P31" s="12">
        <f t="shared" si="1"/>
        <v>11</v>
      </c>
      <c r="Q31" s="12">
        <f t="shared" si="1"/>
        <v>5</v>
      </c>
    </row>
    <row r="32" ht="15.75">
      <c r="L32" s="14"/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2" sqref="A2:Q2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">
      <c r="A2" s="17" t="s">
        <v>94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5">
      <c r="A3" s="18" t="s">
        <v>87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9.5">
      <c r="A4" s="18" t="s">
        <v>88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9.5">
      <c r="A5" s="18" t="s">
        <v>93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9.5">
      <c r="A6" s="18" t="s">
        <v>89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9.5">
      <c r="A7" s="18" t="s">
        <v>91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5">
      <c r="A8" s="18" t="s">
        <v>92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9.5">
      <c r="A9" s="18" t="s">
        <v>90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5.75">
      <c r="A10" s="19" t="s">
        <v>1</v>
      </c>
      <c r="B10" s="15" t="s">
        <v>2</v>
      </c>
      <c r="C10" s="15" t="s">
        <v>3</v>
      </c>
      <c r="D10" s="2" t="s">
        <v>4</v>
      </c>
      <c r="E10" s="15" t="s">
        <v>5</v>
      </c>
      <c r="F10" s="15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5" t="s">
        <v>10</v>
      </c>
      <c r="M10" s="15" t="s">
        <v>11</v>
      </c>
      <c r="N10" s="15" t="s">
        <v>12</v>
      </c>
      <c r="O10" s="15" t="s">
        <v>13</v>
      </c>
      <c r="P10" s="19" t="s">
        <v>14</v>
      </c>
      <c r="Q10" s="19" t="s">
        <v>15</v>
      </c>
    </row>
    <row r="11" spans="1:17" ht="15.75">
      <c r="A11" s="19"/>
      <c r="B11" s="15"/>
      <c r="C11" s="15"/>
      <c r="D11" s="4" t="s">
        <v>16</v>
      </c>
      <c r="E11" s="15"/>
      <c r="F11" s="15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5"/>
      <c r="M11" s="15"/>
      <c r="N11" s="15"/>
      <c r="O11" s="15"/>
      <c r="P11" s="19"/>
      <c r="Q11" s="19"/>
    </row>
    <row r="12" spans="1:17" ht="15.75">
      <c r="A12" s="6" t="s">
        <v>19</v>
      </c>
      <c r="B12" s="7">
        <v>24</v>
      </c>
      <c r="C12" s="7">
        <v>1077</v>
      </c>
      <c r="D12" s="8">
        <v>2811</v>
      </c>
      <c r="E12" s="7">
        <v>1458</v>
      </c>
      <c r="F12" s="7">
        <v>1353</v>
      </c>
      <c r="G12" s="9">
        <v>9</v>
      </c>
      <c r="H12" s="10">
        <v>1</v>
      </c>
      <c r="I12" s="10">
        <v>1</v>
      </c>
      <c r="J12" s="10">
        <v>4</v>
      </c>
      <c r="K12" s="10">
        <v>3</v>
      </c>
      <c r="L12" s="10">
        <v>10</v>
      </c>
      <c r="M12" s="10">
        <v>14</v>
      </c>
      <c r="N12" s="10">
        <v>0</v>
      </c>
      <c r="O12" s="10">
        <v>4</v>
      </c>
      <c r="P12" s="10">
        <v>0</v>
      </c>
      <c r="Q12" s="7">
        <v>0</v>
      </c>
    </row>
    <row r="13" spans="1:17" ht="15.75">
      <c r="A13" s="6" t="s">
        <v>20</v>
      </c>
      <c r="B13" s="7">
        <v>19</v>
      </c>
      <c r="C13" s="7">
        <v>1090</v>
      </c>
      <c r="D13" s="8">
        <v>2714</v>
      </c>
      <c r="E13" s="7">
        <v>1419</v>
      </c>
      <c r="F13" s="7">
        <v>1295</v>
      </c>
      <c r="G13" s="9">
        <v>12</v>
      </c>
      <c r="H13" s="10">
        <v>1</v>
      </c>
      <c r="I13" s="10">
        <v>4</v>
      </c>
      <c r="J13" s="10">
        <v>4</v>
      </c>
      <c r="K13" s="10">
        <v>3</v>
      </c>
      <c r="L13" s="10">
        <v>3</v>
      </c>
      <c r="M13" s="10">
        <v>4</v>
      </c>
      <c r="N13" s="10">
        <v>3</v>
      </c>
      <c r="O13" s="10">
        <v>4</v>
      </c>
      <c r="P13" s="10">
        <v>0</v>
      </c>
      <c r="Q13" s="7">
        <v>0</v>
      </c>
    </row>
    <row r="14" spans="1:17" ht="15.75">
      <c r="A14" s="6" t="s">
        <v>21</v>
      </c>
      <c r="B14" s="7">
        <v>23</v>
      </c>
      <c r="C14" s="7">
        <v>1086</v>
      </c>
      <c r="D14" s="8">
        <v>2870</v>
      </c>
      <c r="E14" s="7">
        <v>1479</v>
      </c>
      <c r="F14" s="7">
        <v>1391</v>
      </c>
      <c r="G14" s="9">
        <v>14</v>
      </c>
      <c r="H14" s="10">
        <v>0</v>
      </c>
      <c r="I14" s="10">
        <v>1</v>
      </c>
      <c r="J14" s="10">
        <v>8</v>
      </c>
      <c r="K14" s="10">
        <v>5</v>
      </c>
      <c r="L14" s="10">
        <v>3</v>
      </c>
      <c r="M14" s="10">
        <v>8</v>
      </c>
      <c r="N14" s="10">
        <v>0</v>
      </c>
      <c r="O14" s="10">
        <v>1</v>
      </c>
      <c r="P14" s="10">
        <v>0</v>
      </c>
      <c r="Q14" s="7">
        <v>1</v>
      </c>
    </row>
    <row r="15" spans="1:17" ht="15.75">
      <c r="A15" s="6" t="s">
        <v>22</v>
      </c>
      <c r="B15" s="7">
        <v>24</v>
      </c>
      <c r="C15" s="7">
        <v>808</v>
      </c>
      <c r="D15" s="8">
        <v>2284</v>
      </c>
      <c r="E15" s="7">
        <v>1216</v>
      </c>
      <c r="F15" s="7">
        <v>1068</v>
      </c>
      <c r="G15" s="9">
        <v>7</v>
      </c>
      <c r="H15" s="10">
        <v>0</v>
      </c>
      <c r="I15" s="10">
        <v>1</v>
      </c>
      <c r="J15" s="10">
        <v>2</v>
      </c>
      <c r="K15" s="10">
        <v>4</v>
      </c>
      <c r="L15" s="10">
        <v>3</v>
      </c>
      <c r="M15" s="10">
        <v>14</v>
      </c>
      <c r="N15" s="10">
        <v>1</v>
      </c>
      <c r="O15" s="10">
        <v>4</v>
      </c>
      <c r="P15" s="10">
        <v>1</v>
      </c>
      <c r="Q15" s="7">
        <v>0</v>
      </c>
    </row>
    <row r="16" spans="1:17" ht="15.75">
      <c r="A16" s="6" t="s">
        <v>23</v>
      </c>
      <c r="B16" s="7">
        <v>16</v>
      </c>
      <c r="C16" s="7">
        <v>592</v>
      </c>
      <c r="D16" s="8">
        <v>1651</v>
      </c>
      <c r="E16" s="7">
        <v>852</v>
      </c>
      <c r="F16" s="7">
        <v>799</v>
      </c>
      <c r="G16" s="9">
        <v>5</v>
      </c>
      <c r="H16" s="10">
        <v>0</v>
      </c>
      <c r="I16" s="10">
        <v>2</v>
      </c>
      <c r="J16" s="10">
        <v>1</v>
      </c>
      <c r="K16" s="10">
        <v>2</v>
      </c>
      <c r="L16" s="10">
        <v>3</v>
      </c>
      <c r="M16" s="10">
        <v>2</v>
      </c>
      <c r="N16" s="10">
        <v>2</v>
      </c>
      <c r="O16" s="10">
        <v>2</v>
      </c>
      <c r="P16" s="10">
        <v>0</v>
      </c>
      <c r="Q16" s="7">
        <v>1</v>
      </c>
    </row>
    <row r="17" spans="1:17" ht="15.75">
      <c r="A17" s="6" t="s">
        <v>24</v>
      </c>
      <c r="B17" s="7">
        <v>22</v>
      </c>
      <c r="C17" s="7">
        <v>905</v>
      </c>
      <c r="D17" s="8">
        <v>2323</v>
      </c>
      <c r="E17" s="7">
        <v>1240</v>
      </c>
      <c r="F17" s="7">
        <v>1083</v>
      </c>
      <c r="G17" s="9">
        <v>15</v>
      </c>
      <c r="H17" s="10">
        <v>2</v>
      </c>
      <c r="I17" s="10">
        <v>3</v>
      </c>
      <c r="J17" s="10">
        <v>5</v>
      </c>
      <c r="K17" s="10">
        <v>5</v>
      </c>
      <c r="L17" s="10">
        <v>6</v>
      </c>
      <c r="M17" s="10">
        <v>11</v>
      </c>
      <c r="N17" s="10">
        <v>1</v>
      </c>
      <c r="O17" s="10">
        <v>4</v>
      </c>
      <c r="P17" s="10">
        <v>1</v>
      </c>
      <c r="Q17" s="7">
        <v>0</v>
      </c>
    </row>
    <row r="18" spans="1:17" ht="15.75">
      <c r="A18" s="6" t="s">
        <v>25</v>
      </c>
      <c r="B18" s="7">
        <v>21</v>
      </c>
      <c r="C18" s="7">
        <v>1023</v>
      </c>
      <c r="D18" s="8">
        <v>2768</v>
      </c>
      <c r="E18" s="7">
        <v>1450</v>
      </c>
      <c r="F18" s="7">
        <v>1318</v>
      </c>
      <c r="G18" s="9">
        <v>23</v>
      </c>
      <c r="H18" s="10">
        <v>3</v>
      </c>
      <c r="I18" s="10">
        <v>5</v>
      </c>
      <c r="J18" s="10">
        <v>7</v>
      </c>
      <c r="K18" s="10">
        <v>8</v>
      </c>
      <c r="L18" s="10">
        <v>7</v>
      </c>
      <c r="M18" s="10">
        <v>7</v>
      </c>
      <c r="N18" s="10">
        <v>0</v>
      </c>
      <c r="O18" s="10">
        <v>6</v>
      </c>
      <c r="P18" s="10">
        <v>1</v>
      </c>
      <c r="Q18" s="7">
        <v>1</v>
      </c>
    </row>
    <row r="19" spans="1:17" ht="15.75">
      <c r="A19" s="6" t="s">
        <v>26</v>
      </c>
      <c r="B19" s="7">
        <v>19</v>
      </c>
      <c r="C19" s="7">
        <v>662</v>
      </c>
      <c r="D19" s="8">
        <v>1532</v>
      </c>
      <c r="E19" s="7">
        <v>831</v>
      </c>
      <c r="F19" s="7">
        <v>701</v>
      </c>
      <c r="G19" s="9">
        <v>7</v>
      </c>
      <c r="H19" s="10">
        <v>3</v>
      </c>
      <c r="I19" s="10">
        <v>2</v>
      </c>
      <c r="J19" s="10">
        <v>1</v>
      </c>
      <c r="K19" s="10">
        <v>1</v>
      </c>
      <c r="L19" s="10">
        <v>1</v>
      </c>
      <c r="M19" s="10">
        <v>2</v>
      </c>
      <c r="N19" s="10">
        <v>0</v>
      </c>
      <c r="O19" s="10">
        <v>3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554</v>
      </c>
      <c r="D20" s="8">
        <v>1454</v>
      </c>
      <c r="E20" s="7">
        <v>773</v>
      </c>
      <c r="F20" s="7">
        <v>681</v>
      </c>
      <c r="G20" s="9">
        <v>3</v>
      </c>
      <c r="H20" s="10">
        <v>0</v>
      </c>
      <c r="I20" s="10">
        <v>2</v>
      </c>
      <c r="J20" s="10">
        <v>0</v>
      </c>
      <c r="K20" s="10">
        <v>1</v>
      </c>
      <c r="L20" s="10">
        <v>2</v>
      </c>
      <c r="M20" s="10">
        <v>4</v>
      </c>
      <c r="N20" s="10">
        <v>0</v>
      </c>
      <c r="O20" s="10">
        <v>3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527</v>
      </c>
      <c r="D21" s="8">
        <v>1273</v>
      </c>
      <c r="E21" s="7">
        <v>692</v>
      </c>
      <c r="F21" s="7">
        <v>581</v>
      </c>
      <c r="G21" s="9">
        <v>5</v>
      </c>
      <c r="H21" s="10">
        <v>1</v>
      </c>
      <c r="I21" s="10">
        <v>1</v>
      </c>
      <c r="J21" s="10">
        <v>2</v>
      </c>
      <c r="K21" s="10">
        <v>1</v>
      </c>
      <c r="L21" s="10">
        <v>7</v>
      </c>
      <c r="M21" s="10">
        <v>1</v>
      </c>
      <c r="N21" s="10">
        <v>0</v>
      </c>
      <c r="O21" s="10">
        <v>3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915</v>
      </c>
      <c r="D22" s="8">
        <v>2347</v>
      </c>
      <c r="E22" s="7">
        <v>1186</v>
      </c>
      <c r="F22" s="7">
        <v>1161</v>
      </c>
      <c r="G22" s="9">
        <v>5</v>
      </c>
      <c r="H22" s="10">
        <v>0</v>
      </c>
      <c r="I22" s="10">
        <v>0</v>
      </c>
      <c r="J22" s="10">
        <v>2</v>
      </c>
      <c r="K22" s="10">
        <v>3</v>
      </c>
      <c r="L22" s="10">
        <v>4</v>
      </c>
      <c r="M22" s="10">
        <v>5</v>
      </c>
      <c r="N22" s="10">
        <v>1</v>
      </c>
      <c r="O22" s="10">
        <v>1</v>
      </c>
      <c r="P22" s="10">
        <v>2</v>
      </c>
      <c r="Q22" s="7">
        <v>1</v>
      </c>
    </row>
    <row r="23" spans="1:17" ht="15.75">
      <c r="A23" s="6" t="s">
        <v>30</v>
      </c>
      <c r="B23" s="7">
        <v>27</v>
      </c>
      <c r="C23" s="7">
        <v>557</v>
      </c>
      <c r="D23" s="8">
        <v>1323</v>
      </c>
      <c r="E23" s="7">
        <v>706</v>
      </c>
      <c r="F23" s="7">
        <v>617</v>
      </c>
      <c r="G23" s="9">
        <v>2</v>
      </c>
      <c r="H23" s="10">
        <v>1</v>
      </c>
      <c r="I23" s="10">
        <v>1</v>
      </c>
      <c r="J23" s="10">
        <v>0</v>
      </c>
      <c r="K23" s="10">
        <v>0</v>
      </c>
      <c r="L23" s="10">
        <v>3</v>
      </c>
      <c r="M23" s="10">
        <v>4</v>
      </c>
      <c r="N23" s="10">
        <v>0</v>
      </c>
      <c r="O23" s="10">
        <v>1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725</v>
      </c>
      <c r="D24" s="8">
        <v>1776</v>
      </c>
      <c r="E24" s="7">
        <v>902</v>
      </c>
      <c r="F24" s="7">
        <v>874</v>
      </c>
      <c r="G24" s="9">
        <v>7</v>
      </c>
      <c r="H24" s="10">
        <v>0</v>
      </c>
      <c r="I24" s="10">
        <v>2</v>
      </c>
      <c r="J24" s="10">
        <v>4</v>
      </c>
      <c r="K24" s="10">
        <v>1</v>
      </c>
      <c r="L24" s="10">
        <v>2</v>
      </c>
      <c r="M24" s="10">
        <v>1</v>
      </c>
      <c r="N24" s="10">
        <v>0</v>
      </c>
      <c r="O24" s="10">
        <v>1</v>
      </c>
      <c r="P24" s="10">
        <v>0</v>
      </c>
      <c r="Q24" s="7">
        <v>0</v>
      </c>
    </row>
    <row r="25" spans="1:17" ht="15.75">
      <c r="A25" s="6" t="s">
        <v>32</v>
      </c>
      <c r="B25" s="7">
        <v>31</v>
      </c>
      <c r="C25" s="7">
        <v>1058</v>
      </c>
      <c r="D25" s="8">
        <v>2536</v>
      </c>
      <c r="E25" s="7">
        <v>1331</v>
      </c>
      <c r="F25" s="7">
        <v>1205</v>
      </c>
      <c r="G25" s="9">
        <v>19</v>
      </c>
      <c r="H25" s="10">
        <v>1</v>
      </c>
      <c r="I25" s="10">
        <v>2</v>
      </c>
      <c r="J25" s="10">
        <v>8</v>
      </c>
      <c r="K25" s="10">
        <v>8</v>
      </c>
      <c r="L25" s="10">
        <v>13</v>
      </c>
      <c r="M25" s="10">
        <v>9</v>
      </c>
      <c r="N25" s="10">
        <v>2</v>
      </c>
      <c r="O25" s="10">
        <v>4</v>
      </c>
      <c r="P25" s="10">
        <v>3</v>
      </c>
      <c r="Q25" s="7">
        <v>2</v>
      </c>
    </row>
    <row r="26" spans="1:17" ht="15.75">
      <c r="A26" s="6" t="s">
        <v>33</v>
      </c>
      <c r="B26" s="7">
        <v>15</v>
      </c>
      <c r="C26" s="7">
        <v>708</v>
      </c>
      <c r="D26" s="8">
        <v>1942</v>
      </c>
      <c r="E26" s="7">
        <v>1013</v>
      </c>
      <c r="F26" s="7">
        <v>929</v>
      </c>
      <c r="G26" s="9">
        <v>9</v>
      </c>
      <c r="H26" s="10">
        <v>2</v>
      </c>
      <c r="I26" s="10">
        <v>1</v>
      </c>
      <c r="J26" s="10">
        <v>2</v>
      </c>
      <c r="K26" s="10">
        <v>4</v>
      </c>
      <c r="L26" s="10">
        <v>1</v>
      </c>
      <c r="M26" s="10">
        <v>5</v>
      </c>
      <c r="N26" s="10">
        <v>0</v>
      </c>
      <c r="O26" s="10">
        <v>0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741</v>
      </c>
      <c r="D27" s="8">
        <v>2050</v>
      </c>
      <c r="E27" s="7">
        <v>1087</v>
      </c>
      <c r="F27" s="7">
        <v>963</v>
      </c>
      <c r="G27" s="9">
        <v>8</v>
      </c>
      <c r="H27" s="10">
        <v>4</v>
      </c>
      <c r="I27" s="10">
        <v>1</v>
      </c>
      <c r="J27" s="10">
        <v>0</v>
      </c>
      <c r="K27" s="10">
        <v>3</v>
      </c>
      <c r="L27" s="10">
        <v>0</v>
      </c>
      <c r="M27" s="10">
        <v>4</v>
      </c>
      <c r="N27" s="10">
        <v>0</v>
      </c>
      <c r="O27" s="10">
        <v>1</v>
      </c>
      <c r="P27" s="10">
        <v>0</v>
      </c>
      <c r="Q27" s="7">
        <v>0</v>
      </c>
    </row>
    <row r="28" spans="1:17" ht="15.75">
      <c r="A28" s="6" t="s">
        <v>35</v>
      </c>
      <c r="B28" s="7">
        <v>16</v>
      </c>
      <c r="C28" s="7">
        <v>533</v>
      </c>
      <c r="D28" s="8">
        <v>1497</v>
      </c>
      <c r="E28" s="7">
        <v>810</v>
      </c>
      <c r="F28" s="7">
        <v>687</v>
      </c>
      <c r="G28" s="9">
        <v>17</v>
      </c>
      <c r="H28" s="10">
        <v>0</v>
      </c>
      <c r="I28" s="10">
        <v>4</v>
      </c>
      <c r="J28" s="10">
        <v>5</v>
      </c>
      <c r="K28" s="10">
        <v>8</v>
      </c>
      <c r="L28" s="10">
        <v>7</v>
      </c>
      <c r="M28" s="10">
        <v>7</v>
      </c>
      <c r="N28" s="10">
        <v>1</v>
      </c>
      <c r="O28" s="10">
        <v>3</v>
      </c>
      <c r="P28" s="10">
        <v>1</v>
      </c>
      <c r="Q28" s="7">
        <v>0</v>
      </c>
    </row>
    <row r="29" spans="1:17" ht="15.75">
      <c r="A29" s="6" t="s">
        <v>36</v>
      </c>
      <c r="B29" s="7">
        <v>20</v>
      </c>
      <c r="C29" s="7">
        <v>682</v>
      </c>
      <c r="D29" s="8">
        <v>2037</v>
      </c>
      <c r="E29" s="7">
        <v>1049</v>
      </c>
      <c r="F29" s="7">
        <v>988</v>
      </c>
      <c r="G29" s="9">
        <v>20</v>
      </c>
      <c r="H29" s="10">
        <v>4</v>
      </c>
      <c r="I29" s="10">
        <v>6</v>
      </c>
      <c r="J29" s="10">
        <v>1</v>
      </c>
      <c r="K29" s="10">
        <v>9</v>
      </c>
      <c r="L29" s="10">
        <v>2</v>
      </c>
      <c r="M29" s="10">
        <v>4</v>
      </c>
      <c r="N29" s="10">
        <v>2</v>
      </c>
      <c r="O29" s="10">
        <v>3</v>
      </c>
      <c r="P29" s="10">
        <v>1</v>
      </c>
      <c r="Q29" s="7">
        <v>0</v>
      </c>
    </row>
    <row r="30" spans="1:17" ht="15.75">
      <c r="A30" s="6" t="s">
        <v>37</v>
      </c>
      <c r="B30" s="7">
        <v>16</v>
      </c>
      <c r="C30" s="7">
        <v>645</v>
      </c>
      <c r="D30" s="8">
        <v>1607</v>
      </c>
      <c r="E30" s="7">
        <v>855</v>
      </c>
      <c r="F30" s="7">
        <v>752</v>
      </c>
      <c r="G30" s="9">
        <v>8</v>
      </c>
      <c r="H30" s="10">
        <v>0</v>
      </c>
      <c r="I30" s="10">
        <v>2</v>
      </c>
      <c r="J30" s="10">
        <v>4</v>
      </c>
      <c r="K30" s="10">
        <v>2</v>
      </c>
      <c r="L30" s="10">
        <v>0</v>
      </c>
      <c r="M30" s="10">
        <v>7</v>
      </c>
      <c r="N30" s="10">
        <v>0</v>
      </c>
      <c r="O30" s="10">
        <v>2</v>
      </c>
      <c r="P30" s="10">
        <v>1</v>
      </c>
      <c r="Q30" s="7">
        <v>2</v>
      </c>
    </row>
    <row r="31" spans="1:17" ht="15.75">
      <c r="A31" s="11" t="s">
        <v>38</v>
      </c>
      <c r="B31" s="12">
        <f aca="true" t="shared" si="0" ref="B31:G31">SUM(B12:B30)</f>
        <v>382</v>
      </c>
      <c r="C31" s="12">
        <f t="shared" si="0"/>
        <v>14888</v>
      </c>
      <c r="D31" s="12">
        <f t="shared" si="0"/>
        <v>38795</v>
      </c>
      <c r="E31" s="12">
        <f t="shared" si="0"/>
        <v>20349</v>
      </c>
      <c r="F31" s="12">
        <f t="shared" si="0"/>
        <v>18446</v>
      </c>
      <c r="G31" s="12">
        <f t="shared" si="0"/>
        <v>195</v>
      </c>
      <c r="H31" s="12">
        <f aca="true" t="shared" si="1" ref="H31:Q31">SUM(H12:H30)</f>
        <v>23</v>
      </c>
      <c r="I31" s="12">
        <f t="shared" si="1"/>
        <v>41</v>
      </c>
      <c r="J31" s="12">
        <f t="shared" si="1"/>
        <v>60</v>
      </c>
      <c r="K31" s="12">
        <f t="shared" si="1"/>
        <v>71</v>
      </c>
      <c r="L31" s="12">
        <f t="shared" si="1"/>
        <v>77</v>
      </c>
      <c r="M31" s="12">
        <f t="shared" si="1"/>
        <v>113</v>
      </c>
      <c r="N31" s="12">
        <f t="shared" si="1"/>
        <v>13</v>
      </c>
      <c r="O31" s="12">
        <f t="shared" si="1"/>
        <v>50</v>
      </c>
      <c r="P31" s="12">
        <f t="shared" si="1"/>
        <v>11</v>
      </c>
      <c r="Q31" s="12">
        <f t="shared" si="1"/>
        <v>8</v>
      </c>
    </row>
    <row r="32" ht="15.75">
      <c r="L32" s="14"/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X14" sqref="X14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">
      <c r="A2" s="17" t="s">
        <v>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5">
      <c r="A3" s="18" t="s">
        <v>84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9.5">
      <c r="A4" s="18" t="s">
        <v>74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9.5">
      <c r="A5" s="18" t="s">
        <v>81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9.5">
      <c r="A6" s="18" t="s">
        <v>82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9.5">
      <c r="A7" s="18" t="s">
        <v>85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5">
      <c r="A8" s="18" t="s">
        <v>86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9.5">
      <c r="A9" s="18" t="s">
        <v>83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5.75">
      <c r="A10" s="19" t="s">
        <v>1</v>
      </c>
      <c r="B10" s="15" t="s">
        <v>2</v>
      </c>
      <c r="C10" s="15" t="s">
        <v>3</v>
      </c>
      <c r="D10" s="2" t="s">
        <v>4</v>
      </c>
      <c r="E10" s="15" t="s">
        <v>5</v>
      </c>
      <c r="F10" s="15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5" t="s">
        <v>10</v>
      </c>
      <c r="M10" s="15" t="s">
        <v>11</v>
      </c>
      <c r="N10" s="15" t="s">
        <v>12</v>
      </c>
      <c r="O10" s="15" t="s">
        <v>13</v>
      </c>
      <c r="P10" s="19" t="s">
        <v>14</v>
      </c>
      <c r="Q10" s="19" t="s">
        <v>15</v>
      </c>
    </row>
    <row r="11" spans="1:17" ht="15.75">
      <c r="A11" s="19"/>
      <c r="B11" s="15"/>
      <c r="C11" s="15"/>
      <c r="D11" s="4" t="s">
        <v>16</v>
      </c>
      <c r="E11" s="15"/>
      <c r="F11" s="15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5"/>
      <c r="M11" s="15"/>
      <c r="N11" s="15"/>
      <c r="O11" s="15"/>
      <c r="P11" s="19"/>
      <c r="Q11" s="19"/>
    </row>
    <row r="12" spans="1:17" ht="15.75">
      <c r="A12" s="6" t="s">
        <v>19</v>
      </c>
      <c r="B12" s="7">
        <v>24</v>
      </c>
      <c r="C12" s="7">
        <v>1073</v>
      </c>
      <c r="D12" s="8">
        <v>2824</v>
      </c>
      <c r="E12" s="7">
        <v>1466</v>
      </c>
      <c r="F12" s="7">
        <v>1358</v>
      </c>
      <c r="G12" s="9">
        <v>10</v>
      </c>
      <c r="H12" s="10">
        <v>1</v>
      </c>
      <c r="I12" s="10">
        <v>1</v>
      </c>
      <c r="J12" s="10">
        <v>4</v>
      </c>
      <c r="K12" s="10">
        <v>4</v>
      </c>
      <c r="L12" s="10">
        <v>3</v>
      </c>
      <c r="M12" s="10">
        <v>10</v>
      </c>
      <c r="N12" s="10">
        <v>3</v>
      </c>
      <c r="O12" s="10">
        <v>5</v>
      </c>
      <c r="P12" s="10">
        <v>1</v>
      </c>
      <c r="Q12" s="7">
        <v>0</v>
      </c>
    </row>
    <row r="13" spans="1:17" ht="15.75">
      <c r="A13" s="6" t="s">
        <v>20</v>
      </c>
      <c r="B13" s="7">
        <v>19</v>
      </c>
      <c r="C13" s="7">
        <v>1088</v>
      </c>
      <c r="D13" s="8">
        <v>2720</v>
      </c>
      <c r="E13" s="7">
        <v>1422</v>
      </c>
      <c r="F13" s="7">
        <v>1298</v>
      </c>
      <c r="G13" s="9">
        <v>12</v>
      </c>
      <c r="H13" s="10">
        <v>1</v>
      </c>
      <c r="I13" s="10">
        <v>4</v>
      </c>
      <c r="J13" s="10">
        <v>4</v>
      </c>
      <c r="K13" s="10">
        <v>3</v>
      </c>
      <c r="L13" s="10">
        <v>4</v>
      </c>
      <c r="M13" s="10">
        <v>8</v>
      </c>
      <c r="N13" s="10">
        <v>1</v>
      </c>
      <c r="O13" s="10">
        <v>1</v>
      </c>
      <c r="P13" s="10">
        <v>0</v>
      </c>
      <c r="Q13" s="7">
        <v>2</v>
      </c>
    </row>
    <row r="14" spans="1:17" ht="15.75">
      <c r="A14" s="6" t="s">
        <v>21</v>
      </c>
      <c r="B14" s="7">
        <v>23</v>
      </c>
      <c r="C14" s="7">
        <v>1083</v>
      </c>
      <c r="D14" s="8">
        <v>2868</v>
      </c>
      <c r="E14" s="7">
        <v>1477</v>
      </c>
      <c r="F14" s="7">
        <v>1391</v>
      </c>
      <c r="G14" s="9">
        <v>10</v>
      </c>
      <c r="H14" s="10">
        <v>0</v>
      </c>
      <c r="I14" s="10">
        <v>1</v>
      </c>
      <c r="J14" s="10">
        <v>5</v>
      </c>
      <c r="K14" s="10">
        <v>4</v>
      </c>
      <c r="L14" s="10">
        <v>5</v>
      </c>
      <c r="M14" s="10">
        <v>4</v>
      </c>
      <c r="N14" s="10">
        <v>0</v>
      </c>
      <c r="O14" s="10">
        <v>4</v>
      </c>
      <c r="P14" s="10">
        <v>1</v>
      </c>
      <c r="Q14" s="7">
        <v>0</v>
      </c>
    </row>
    <row r="15" spans="1:17" ht="15.75">
      <c r="A15" s="6" t="s">
        <v>22</v>
      </c>
      <c r="B15" s="7">
        <v>24</v>
      </c>
      <c r="C15" s="7">
        <v>812</v>
      </c>
      <c r="D15" s="8">
        <v>2297</v>
      </c>
      <c r="E15" s="7">
        <v>1222</v>
      </c>
      <c r="F15" s="7">
        <v>1075</v>
      </c>
      <c r="G15" s="9">
        <v>7</v>
      </c>
      <c r="H15" s="10">
        <v>0</v>
      </c>
      <c r="I15" s="10">
        <v>1</v>
      </c>
      <c r="J15" s="10">
        <v>2</v>
      </c>
      <c r="K15" s="10">
        <v>4</v>
      </c>
      <c r="L15" s="10">
        <v>6</v>
      </c>
      <c r="M15" s="10">
        <v>5</v>
      </c>
      <c r="N15" s="10">
        <v>1</v>
      </c>
      <c r="O15" s="10">
        <v>3</v>
      </c>
      <c r="P15" s="10">
        <v>0</v>
      </c>
      <c r="Q15" s="7">
        <v>0</v>
      </c>
    </row>
    <row r="16" spans="1:17" ht="15.75">
      <c r="A16" s="6" t="s">
        <v>23</v>
      </c>
      <c r="B16" s="7">
        <v>16</v>
      </c>
      <c r="C16" s="7">
        <v>590</v>
      </c>
      <c r="D16" s="8">
        <v>1651</v>
      </c>
      <c r="E16" s="7">
        <v>851</v>
      </c>
      <c r="F16" s="7">
        <v>800</v>
      </c>
      <c r="G16" s="9">
        <v>5</v>
      </c>
      <c r="H16" s="10">
        <v>0</v>
      </c>
      <c r="I16" s="10">
        <v>2</v>
      </c>
      <c r="J16" s="10">
        <v>1</v>
      </c>
      <c r="K16" s="10">
        <v>2</v>
      </c>
      <c r="L16" s="10">
        <v>5</v>
      </c>
      <c r="M16" s="10">
        <v>3</v>
      </c>
      <c r="N16" s="10">
        <v>1</v>
      </c>
      <c r="O16" s="10">
        <v>3</v>
      </c>
      <c r="P16" s="10">
        <v>0</v>
      </c>
      <c r="Q16" s="7">
        <v>1</v>
      </c>
    </row>
    <row r="17" spans="1:17" ht="15.75">
      <c r="A17" s="6" t="s">
        <v>24</v>
      </c>
      <c r="B17" s="7">
        <v>22</v>
      </c>
      <c r="C17" s="7">
        <v>906</v>
      </c>
      <c r="D17" s="8">
        <v>2335</v>
      </c>
      <c r="E17" s="7">
        <v>1246</v>
      </c>
      <c r="F17" s="7">
        <v>1089</v>
      </c>
      <c r="G17" s="9">
        <v>15</v>
      </c>
      <c r="H17" s="10">
        <v>2</v>
      </c>
      <c r="I17" s="10">
        <v>3</v>
      </c>
      <c r="J17" s="10">
        <v>5</v>
      </c>
      <c r="K17" s="10">
        <v>5</v>
      </c>
      <c r="L17" s="10">
        <v>4</v>
      </c>
      <c r="M17" s="10">
        <v>10</v>
      </c>
      <c r="N17" s="10">
        <v>0</v>
      </c>
      <c r="O17" s="10">
        <v>4</v>
      </c>
      <c r="P17" s="10">
        <v>1</v>
      </c>
      <c r="Q17" s="7">
        <v>1</v>
      </c>
    </row>
    <row r="18" spans="1:17" ht="15.75">
      <c r="A18" s="6" t="s">
        <v>25</v>
      </c>
      <c r="B18" s="7">
        <v>21</v>
      </c>
      <c r="C18" s="7">
        <v>1020</v>
      </c>
      <c r="D18" s="8">
        <v>2772</v>
      </c>
      <c r="E18" s="7">
        <v>1452</v>
      </c>
      <c r="F18" s="7">
        <v>1320</v>
      </c>
      <c r="G18" s="9">
        <v>23</v>
      </c>
      <c r="H18" s="10">
        <v>3</v>
      </c>
      <c r="I18" s="10">
        <v>5</v>
      </c>
      <c r="J18" s="10">
        <v>7</v>
      </c>
      <c r="K18" s="10">
        <v>8</v>
      </c>
      <c r="L18" s="10">
        <v>11</v>
      </c>
      <c r="M18" s="10">
        <v>9</v>
      </c>
      <c r="N18" s="10">
        <v>1</v>
      </c>
      <c r="O18" s="10">
        <v>2</v>
      </c>
      <c r="P18" s="10">
        <v>1</v>
      </c>
      <c r="Q18" s="7">
        <v>1</v>
      </c>
    </row>
    <row r="19" spans="1:17" ht="15.75">
      <c r="A19" s="6" t="s">
        <v>26</v>
      </c>
      <c r="B19" s="7">
        <v>19</v>
      </c>
      <c r="C19" s="7">
        <v>663</v>
      </c>
      <c r="D19" s="8">
        <v>1536</v>
      </c>
      <c r="E19" s="7">
        <v>833</v>
      </c>
      <c r="F19" s="7">
        <v>703</v>
      </c>
      <c r="G19" s="9">
        <v>7</v>
      </c>
      <c r="H19" s="10">
        <v>3</v>
      </c>
      <c r="I19" s="10">
        <v>2</v>
      </c>
      <c r="J19" s="10">
        <v>1</v>
      </c>
      <c r="K19" s="10">
        <v>1</v>
      </c>
      <c r="L19" s="10">
        <v>3</v>
      </c>
      <c r="M19" s="10">
        <v>3</v>
      </c>
      <c r="N19" s="10">
        <v>0</v>
      </c>
      <c r="O19" s="10">
        <v>0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554</v>
      </c>
      <c r="D20" s="8">
        <v>1460</v>
      </c>
      <c r="E20" s="7">
        <v>774</v>
      </c>
      <c r="F20" s="7">
        <v>686</v>
      </c>
      <c r="G20" s="9">
        <v>3</v>
      </c>
      <c r="H20" s="10">
        <v>0</v>
      </c>
      <c r="I20" s="10">
        <v>2</v>
      </c>
      <c r="J20" s="10">
        <v>0</v>
      </c>
      <c r="K20" s="10">
        <v>1</v>
      </c>
      <c r="L20" s="10">
        <v>2</v>
      </c>
      <c r="M20" s="10">
        <v>3</v>
      </c>
      <c r="N20" s="10">
        <v>0</v>
      </c>
      <c r="O20" s="10">
        <v>3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528</v>
      </c>
      <c r="D21" s="8">
        <v>1272</v>
      </c>
      <c r="E21" s="7">
        <v>695</v>
      </c>
      <c r="F21" s="7">
        <v>577</v>
      </c>
      <c r="G21" s="9">
        <v>5</v>
      </c>
      <c r="H21" s="10">
        <v>1</v>
      </c>
      <c r="I21" s="10">
        <v>1</v>
      </c>
      <c r="J21" s="10">
        <v>2</v>
      </c>
      <c r="K21" s="10">
        <v>1</v>
      </c>
      <c r="L21" s="10">
        <v>4</v>
      </c>
      <c r="M21" s="10">
        <v>2</v>
      </c>
      <c r="N21" s="10">
        <v>0</v>
      </c>
      <c r="O21" s="10">
        <v>3</v>
      </c>
      <c r="P21" s="10">
        <v>1</v>
      </c>
      <c r="Q21" s="7">
        <v>0</v>
      </c>
    </row>
    <row r="22" spans="1:17" ht="15.75">
      <c r="A22" s="6" t="s">
        <v>29</v>
      </c>
      <c r="B22" s="7">
        <v>18</v>
      </c>
      <c r="C22" s="7">
        <v>917</v>
      </c>
      <c r="D22" s="8">
        <v>2351</v>
      </c>
      <c r="E22" s="7">
        <v>1187</v>
      </c>
      <c r="F22" s="7">
        <v>1164</v>
      </c>
      <c r="G22" s="9">
        <v>7</v>
      </c>
      <c r="H22" s="10">
        <v>1</v>
      </c>
      <c r="I22" s="10">
        <v>1</v>
      </c>
      <c r="J22" s="10">
        <v>2</v>
      </c>
      <c r="K22" s="10">
        <v>3</v>
      </c>
      <c r="L22" s="10">
        <v>10</v>
      </c>
      <c r="M22" s="10">
        <v>5</v>
      </c>
      <c r="N22" s="10">
        <v>1</v>
      </c>
      <c r="O22" s="10">
        <v>5</v>
      </c>
      <c r="P22" s="10">
        <v>0</v>
      </c>
      <c r="Q22" s="7">
        <v>0</v>
      </c>
    </row>
    <row r="23" spans="1:17" ht="15.75">
      <c r="A23" s="6" t="s">
        <v>30</v>
      </c>
      <c r="B23" s="7">
        <v>27</v>
      </c>
      <c r="C23" s="7">
        <v>558</v>
      </c>
      <c r="D23" s="8">
        <v>1330</v>
      </c>
      <c r="E23" s="7">
        <v>707</v>
      </c>
      <c r="F23" s="7">
        <v>623</v>
      </c>
      <c r="G23" s="9">
        <v>3</v>
      </c>
      <c r="H23" s="10">
        <v>2</v>
      </c>
      <c r="I23" s="10">
        <v>1</v>
      </c>
      <c r="J23" s="10">
        <v>0</v>
      </c>
      <c r="K23" s="10">
        <v>0</v>
      </c>
      <c r="L23" s="10">
        <v>2</v>
      </c>
      <c r="M23" s="10">
        <v>0</v>
      </c>
      <c r="N23" s="10">
        <v>0</v>
      </c>
      <c r="O23" s="10">
        <v>1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725</v>
      </c>
      <c r="D24" s="8">
        <v>1777</v>
      </c>
      <c r="E24" s="7">
        <v>903</v>
      </c>
      <c r="F24" s="7">
        <v>874</v>
      </c>
      <c r="G24" s="9">
        <v>7</v>
      </c>
      <c r="H24" s="10">
        <v>0</v>
      </c>
      <c r="I24" s="10">
        <v>2</v>
      </c>
      <c r="J24" s="10">
        <v>4</v>
      </c>
      <c r="K24" s="10">
        <v>1</v>
      </c>
      <c r="L24" s="10">
        <v>4</v>
      </c>
      <c r="M24" s="10">
        <v>14</v>
      </c>
      <c r="N24" s="10">
        <v>0</v>
      </c>
      <c r="O24" s="10">
        <v>3</v>
      </c>
      <c r="P24" s="10">
        <v>1</v>
      </c>
      <c r="Q24" s="7">
        <v>0</v>
      </c>
    </row>
    <row r="25" spans="1:17" ht="15.75">
      <c r="A25" s="6" t="s">
        <v>32</v>
      </c>
      <c r="B25" s="7">
        <v>31</v>
      </c>
      <c r="C25" s="7">
        <v>1051</v>
      </c>
      <c r="D25" s="8">
        <v>2528</v>
      </c>
      <c r="E25" s="7">
        <v>1328</v>
      </c>
      <c r="F25" s="7">
        <v>1200</v>
      </c>
      <c r="G25" s="9">
        <v>17</v>
      </c>
      <c r="H25" s="10">
        <v>1</v>
      </c>
      <c r="I25" s="10">
        <v>2</v>
      </c>
      <c r="J25" s="10">
        <v>8</v>
      </c>
      <c r="K25" s="10">
        <v>6</v>
      </c>
      <c r="L25" s="10">
        <v>4</v>
      </c>
      <c r="M25" s="10">
        <v>4</v>
      </c>
      <c r="N25" s="10">
        <v>0</v>
      </c>
      <c r="O25" s="10">
        <v>1</v>
      </c>
      <c r="P25" s="10">
        <v>1</v>
      </c>
      <c r="Q25" s="7">
        <v>0</v>
      </c>
    </row>
    <row r="26" spans="1:17" ht="15.75">
      <c r="A26" s="6" t="s">
        <v>33</v>
      </c>
      <c r="B26" s="7">
        <v>15</v>
      </c>
      <c r="C26" s="7">
        <v>706</v>
      </c>
      <c r="D26" s="8">
        <v>1942</v>
      </c>
      <c r="E26" s="7">
        <v>1017</v>
      </c>
      <c r="F26" s="7">
        <v>925</v>
      </c>
      <c r="G26" s="9">
        <v>9</v>
      </c>
      <c r="H26" s="10">
        <v>2</v>
      </c>
      <c r="I26" s="10">
        <v>1</v>
      </c>
      <c r="J26" s="10">
        <v>2</v>
      </c>
      <c r="K26" s="10">
        <v>4</v>
      </c>
      <c r="L26" s="10">
        <v>2</v>
      </c>
      <c r="M26" s="10">
        <v>10</v>
      </c>
      <c r="N26" s="10">
        <v>0</v>
      </c>
      <c r="O26" s="10">
        <v>3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741</v>
      </c>
      <c r="D27" s="8">
        <v>2055</v>
      </c>
      <c r="E27" s="7">
        <v>1089</v>
      </c>
      <c r="F27" s="7">
        <v>966</v>
      </c>
      <c r="G27" s="9">
        <v>8</v>
      </c>
      <c r="H27" s="10">
        <v>4</v>
      </c>
      <c r="I27" s="10">
        <v>1</v>
      </c>
      <c r="J27" s="10">
        <v>0</v>
      </c>
      <c r="K27" s="10">
        <v>3</v>
      </c>
      <c r="L27" s="10">
        <v>5</v>
      </c>
      <c r="M27" s="10">
        <v>4</v>
      </c>
      <c r="N27" s="10">
        <v>2</v>
      </c>
      <c r="O27" s="10">
        <v>7</v>
      </c>
      <c r="P27" s="10">
        <v>0</v>
      </c>
      <c r="Q27" s="7">
        <v>2</v>
      </c>
    </row>
    <row r="28" spans="1:17" ht="15.75">
      <c r="A28" s="6" t="s">
        <v>35</v>
      </c>
      <c r="B28" s="7">
        <v>16</v>
      </c>
      <c r="C28" s="7">
        <v>533</v>
      </c>
      <c r="D28" s="8">
        <v>1499</v>
      </c>
      <c r="E28" s="7">
        <v>809</v>
      </c>
      <c r="F28" s="7">
        <v>690</v>
      </c>
      <c r="G28" s="9">
        <v>17</v>
      </c>
      <c r="H28" s="10">
        <v>0</v>
      </c>
      <c r="I28" s="10">
        <v>4</v>
      </c>
      <c r="J28" s="10">
        <v>5</v>
      </c>
      <c r="K28" s="10">
        <v>8</v>
      </c>
      <c r="L28" s="10">
        <v>7</v>
      </c>
      <c r="M28" s="10">
        <v>3</v>
      </c>
      <c r="N28" s="10">
        <v>0</v>
      </c>
      <c r="O28" s="10">
        <v>3</v>
      </c>
      <c r="P28" s="10">
        <v>2</v>
      </c>
      <c r="Q28" s="7">
        <v>0</v>
      </c>
    </row>
    <row r="29" spans="1:17" ht="15.75">
      <c r="A29" s="6" t="s">
        <v>36</v>
      </c>
      <c r="B29" s="7">
        <v>20</v>
      </c>
      <c r="C29" s="7">
        <v>681</v>
      </c>
      <c r="D29" s="8">
        <v>2036</v>
      </c>
      <c r="E29" s="7">
        <v>1050</v>
      </c>
      <c r="F29" s="7">
        <v>986</v>
      </c>
      <c r="G29" s="9">
        <v>20</v>
      </c>
      <c r="H29" s="10">
        <v>4</v>
      </c>
      <c r="I29" s="10">
        <v>6</v>
      </c>
      <c r="J29" s="10">
        <v>1</v>
      </c>
      <c r="K29" s="10">
        <v>9</v>
      </c>
      <c r="L29" s="10">
        <v>7</v>
      </c>
      <c r="M29" s="10">
        <v>8</v>
      </c>
      <c r="N29" s="10">
        <v>0</v>
      </c>
      <c r="O29" s="10">
        <v>0</v>
      </c>
      <c r="P29" s="10">
        <v>0</v>
      </c>
      <c r="Q29" s="7">
        <v>0</v>
      </c>
    </row>
    <row r="30" spans="1:17" ht="15.75">
      <c r="A30" s="6" t="s">
        <v>37</v>
      </c>
      <c r="B30" s="7">
        <v>16</v>
      </c>
      <c r="C30" s="7">
        <v>645</v>
      </c>
      <c r="D30" s="8">
        <v>1615</v>
      </c>
      <c r="E30" s="7">
        <v>858</v>
      </c>
      <c r="F30" s="7">
        <v>757</v>
      </c>
      <c r="G30" s="9">
        <v>8</v>
      </c>
      <c r="H30" s="10">
        <v>0</v>
      </c>
      <c r="I30" s="10">
        <v>2</v>
      </c>
      <c r="J30" s="10">
        <v>4</v>
      </c>
      <c r="K30" s="10">
        <v>2</v>
      </c>
      <c r="L30" s="10">
        <v>1</v>
      </c>
      <c r="M30" s="10">
        <v>3</v>
      </c>
      <c r="N30" s="10">
        <v>1</v>
      </c>
      <c r="O30" s="10">
        <v>4</v>
      </c>
      <c r="P30" s="10">
        <v>0</v>
      </c>
      <c r="Q30" s="7">
        <v>0</v>
      </c>
    </row>
    <row r="31" spans="1:17" ht="15.75">
      <c r="A31" s="11" t="s">
        <v>38</v>
      </c>
      <c r="B31" s="12">
        <f>SUM(B12:B30)</f>
        <v>382</v>
      </c>
      <c r="C31" s="12">
        <f>SUM(C12:C30)</f>
        <v>14874</v>
      </c>
      <c r="D31" s="12">
        <f>SUM(D12:D30)</f>
        <v>38868</v>
      </c>
      <c r="E31" s="12">
        <f>SUM(E12:E30)</f>
        <v>20386</v>
      </c>
      <c r="F31" s="12">
        <f>SUM(F12:F30)</f>
        <v>18482</v>
      </c>
      <c r="G31" s="12">
        <v>193</v>
      </c>
      <c r="H31" s="12">
        <f aca="true" t="shared" si="0" ref="H31:Q31">SUM(H12:H30)</f>
        <v>25</v>
      </c>
      <c r="I31" s="12">
        <f t="shared" si="0"/>
        <v>42</v>
      </c>
      <c r="J31" s="12">
        <f t="shared" si="0"/>
        <v>57</v>
      </c>
      <c r="K31" s="12">
        <f t="shared" si="0"/>
        <v>69</v>
      </c>
      <c r="L31" s="12">
        <f t="shared" si="0"/>
        <v>89</v>
      </c>
      <c r="M31" s="12">
        <f t="shared" si="0"/>
        <v>108</v>
      </c>
      <c r="N31" s="12">
        <f t="shared" si="0"/>
        <v>11</v>
      </c>
      <c r="O31" s="12">
        <f t="shared" si="0"/>
        <v>55</v>
      </c>
      <c r="P31" s="12">
        <f t="shared" si="0"/>
        <v>9</v>
      </c>
      <c r="Q31" s="12">
        <f t="shared" si="0"/>
        <v>7</v>
      </c>
    </row>
    <row r="32" ht="15.75">
      <c r="L32" s="14"/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0">
      <selection activeCell="T24" sqref="T24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">
      <c r="A2" s="17" t="s">
        <v>72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5">
      <c r="A3" s="18" t="s">
        <v>73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9.5">
      <c r="A4" s="18" t="s">
        <v>74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9.5">
      <c r="A5" s="18" t="s">
        <v>75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9.5">
      <c r="A6" s="18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9.5">
      <c r="A7" s="18" t="s">
        <v>77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5">
      <c r="A8" s="18" t="s">
        <v>78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9.5">
      <c r="A9" s="18" t="s">
        <v>79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5.75">
      <c r="A10" s="19" t="s">
        <v>1</v>
      </c>
      <c r="B10" s="15" t="s">
        <v>2</v>
      </c>
      <c r="C10" s="15" t="s">
        <v>3</v>
      </c>
      <c r="D10" s="2" t="s">
        <v>4</v>
      </c>
      <c r="E10" s="15" t="s">
        <v>5</v>
      </c>
      <c r="F10" s="15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5" t="s">
        <v>10</v>
      </c>
      <c r="M10" s="15" t="s">
        <v>11</v>
      </c>
      <c r="N10" s="15" t="s">
        <v>12</v>
      </c>
      <c r="O10" s="15" t="s">
        <v>13</v>
      </c>
      <c r="P10" s="19" t="s">
        <v>14</v>
      </c>
      <c r="Q10" s="19" t="s">
        <v>15</v>
      </c>
    </row>
    <row r="11" spans="1:17" ht="15.75">
      <c r="A11" s="19"/>
      <c r="B11" s="15"/>
      <c r="C11" s="15"/>
      <c r="D11" s="4" t="s">
        <v>16</v>
      </c>
      <c r="E11" s="15"/>
      <c r="F11" s="15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5"/>
      <c r="M11" s="15"/>
      <c r="N11" s="15"/>
      <c r="O11" s="15"/>
      <c r="P11" s="19"/>
      <c r="Q11" s="19"/>
    </row>
    <row r="12" spans="1:17" ht="15.75">
      <c r="A12" s="6" t="s">
        <v>19</v>
      </c>
      <c r="B12" s="7">
        <v>24</v>
      </c>
      <c r="C12" s="7">
        <v>1071</v>
      </c>
      <c r="D12" s="8">
        <v>2831</v>
      </c>
      <c r="E12" s="7">
        <v>1465</v>
      </c>
      <c r="F12" s="7">
        <v>1366</v>
      </c>
      <c r="G12" s="9">
        <f aca="true" t="shared" si="0" ref="G12:G31">SUM(H12:K12)</f>
        <v>10</v>
      </c>
      <c r="H12" s="10">
        <v>1</v>
      </c>
      <c r="I12" s="10">
        <v>1</v>
      </c>
      <c r="J12" s="10">
        <v>4</v>
      </c>
      <c r="K12" s="10">
        <v>4</v>
      </c>
      <c r="L12" s="10">
        <v>7</v>
      </c>
      <c r="M12" s="10">
        <v>12</v>
      </c>
      <c r="N12" s="10">
        <v>6</v>
      </c>
      <c r="O12" s="10">
        <v>7</v>
      </c>
      <c r="P12" s="10">
        <v>0</v>
      </c>
      <c r="Q12" s="7">
        <v>1</v>
      </c>
    </row>
    <row r="13" spans="1:17" ht="15.75">
      <c r="A13" s="6" t="s">
        <v>20</v>
      </c>
      <c r="B13" s="7">
        <v>19</v>
      </c>
      <c r="C13" s="7">
        <v>1086</v>
      </c>
      <c r="D13" s="8">
        <v>2719</v>
      </c>
      <c r="E13" s="7">
        <v>1426</v>
      </c>
      <c r="F13" s="7">
        <v>1293</v>
      </c>
      <c r="G13" s="9">
        <f t="shared" si="0"/>
        <v>9</v>
      </c>
      <c r="H13" s="10">
        <v>1</v>
      </c>
      <c r="I13" s="10">
        <v>1</v>
      </c>
      <c r="J13" s="10">
        <v>4</v>
      </c>
      <c r="K13" s="10">
        <v>3</v>
      </c>
      <c r="L13" s="10">
        <v>11</v>
      </c>
      <c r="M13" s="10">
        <v>6</v>
      </c>
      <c r="N13" s="10">
        <v>0</v>
      </c>
      <c r="O13" s="10">
        <v>3</v>
      </c>
      <c r="P13" s="10">
        <v>1</v>
      </c>
      <c r="Q13" s="7">
        <v>1</v>
      </c>
    </row>
    <row r="14" spans="1:17" ht="15.75">
      <c r="A14" s="6" t="s">
        <v>21</v>
      </c>
      <c r="B14" s="7">
        <v>23</v>
      </c>
      <c r="C14" s="7">
        <v>1080</v>
      </c>
      <c r="D14" s="8">
        <v>2867</v>
      </c>
      <c r="E14" s="7">
        <v>1473</v>
      </c>
      <c r="F14" s="7">
        <v>1394</v>
      </c>
      <c r="G14" s="9">
        <f t="shared" si="0"/>
        <v>10</v>
      </c>
      <c r="H14" s="10">
        <v>0</v>
      </c>
      <c r="I14" s="10">
        <v>1</v>
      </c>
      <c r="J14" s="10">
        <v>5</v>
      </c>
      <c r="K14" s="10">
        <v>4</v>
      </c>
      <c r="L14" s="10">
        <v>0</v>
      </c>
      <c r="M14" s="10">
        <v>3</v>
      </c>
      <c r="N14" s="10">
        <v>2</v>
      </c>
      <c r="O14" s="10">
        <v>2</v>
      </c>
      <c r="P14" s="10">
        <v>1</v>
      </c>
      <c r="Q14" s="7">
        <v>1</v>
      </c>
    </row>
    <row r="15" spans="1:17" ht="15.75">
      <c r="A15" s="6" t="s">
        <v>22</v>
      </c>
      <c r="B15" s="7">
        <v>24</v>
      </c>
      <c r="C15" s="7">
        <v>814</v>
      </c>
      <c r="D15" s="8">
        <v>2300</v>
      </c>
      <c r="E15" s="7">
        <v>1224</v>
      </c>
      <c r="F15" s="7">
        <v>1076</v>
      </c>
      <c r="G15" s="9">
        <f t="shared" si="0"/>
        <v>7</v>
      </c>
      <c r="H15" s="10">
        <v>0</v>
      </c>
      <c r="I15" s="10">
        <v>1</v>
      </c>
      <c r="J15" s="10">
        <v>2</v>
      </c>
      <c r="K15" s="10">
        <v>4</v>
      </c>
      <c r="L15" s="10">
        <v>5</v>
      </c>
      <c r="M15" s="10">
        <v>8</v>
      </c>
      <c r="N15" s="10">
        <v>1</v>
      </c>
      <c r="O15" s="10">
        <v>1</v>
      </c>
      <c r="P15" s="10">
        <v>0</v>
      </c>
      <c r="Q15" s="7">
        <v>0</v>
      </c>
    </row>
    <row r="16" spans="1:17" ht="15.75">
      <c r="A16" s="6" t="s">
        <v>23</v>
      </c>
      <c r="B16" s="7">
        <v>16</v>
      </c>
      <c r="C16" s="7">
        <v>588</v>
      </c>
      <c r="D16" s="8">
        <v>1651</v>
      </c>
      <c r="E16" s="7">
        <v>853</v>
      </c>
      <c r="F16" s="7">
        <v>798</v>
      </c>
      <c r="G16" s="9">
        <f t="shared" si="0"/>
        <v>5</v>
      </c>
      <c r="H16" s="10">
        <v>0</v>
      </c>
      <c r="I16" s="10">
        <v>2</v>
      </c>
      <c r="J16" s="10">
        <v>1</v>
      </c>
      <c r="K16" s="10">
        <v>2</v>
      </c>
      <c r="L16" s="10">
        <v>1</v>
      </c>
      <c r="M16" s="10">
        <v>3</v>
      </c>
      <c r="N16" s="10">
        <v>0</v>
      </c>
      <c r="O16" s="10">
        <v>1</v>
      </c>
      <c r="P16" s="10">
        <v>0</v>
      </c>
      <c r="Q16" s="7">
        <v>0</v>
      </c>
    </row>
    <row r="17" spans="1:17" ht="15.75">
      <c r="A17" s="6" t="s">
        <v>24</v>
      </c>
      <c r="B17" s="7">
        <v>22</v>
      </c>
      <c r="C17" s="7">
        <v>905</v>
      </c>
      <c r="D17" s="8">
        <v>2344</v>
      </c>
      <c r="E17" s="7">
        <v>1252</v>
      </c>
      <c r="F17" s="7">
        <v>1092</v>
      </c>
      <c r="G17" s="9">
        <f t="shared" si="0"/>
        <v>15</v>
      </c>
      <c r="H17" s="10">
        <v>2</v>
      </c>
      <c r="I17" s="10">
        <v>3</v>
      </c>
      <c r="J17" s="10">
        <v>5</v>
      </c>
      <c r="K17" s="10">
        <v>5</v>
      </c>
      <c r="L17" s="10">
        <v>2</v>
      </c>
      <c r="M17" s="10">
        <v>2</v>
      </c>
      <c r="N17" s="10">
        <v>0</v>
      </c>
      <c r="O17" s="10">
        <v>1</v>
      </c>
      <c r="P17" s="10">
        <v>0</v>
      </c>
      <c r="Q17" s="7">
        <v>0</v>
      </c>
    </row>
    <row r="18" spans="1:17" ht="15.75">
      <c r="A18" s="6" t="s">
        <v>25</v>
      </c>
      <c r="B18" s="7">
        <v>21</v>
      </c>
      <c r="C18" s="7">
        <v>1018</v>
      </c>
      <c r="D18" s="8">
        <v>2772</v>
      </c>
      <c r="E18" s="7">
        <v>1455</v>
      </c>
      <c r="F18" s="7">
        <v>1317</v>
      </c>
      <c r="G18" s="9">
        <f t="shared" si="0"/>
        <v>23</v>
      </c>
      <c r="H18" s="10">
        <v>3</v>
      </c>
      <c r="I18" s="10">
        <v>5</v>
      </c>
      <c r="J18" s="10">
        <v>7</v>
      </c>
      <c r="K18" s="10">
        <v>8</v>
      </c>
      <c r="L18" s="10">
        <v>6</v>
      </c>
      <c r="M18" s="10">
        <v>5</v>
      </c>
      <c r="N18" s="10">
        <v>3</v>
      </c>
      <c r="O18" s="10">
        <v>4</v>
      </c>
      <c r="P18" s="10">
        <v>0</v>
      </c>
      <c r="Q18" s="7">
        <v>0</v>
      </c>
    </row>
    <row r="19" spans="1:17" ht="15.75">
      <c r="A19" s="6" t="s">
        <v>26</v>
      </c>
      <c r="B19" s="7">
        <v>19</v>
      </c>
      <c r="C19" s="7">
        <v>663</v>
      </c>
      <c r="D19" s="8">
        <v>1536</v>
      </c>
      <c r="E19" s="7">
        <v>834</v>
      </c>
      <c r="F19" s="7">
        <v>702</v>
      </c>
      <c r="G19" s="9">
        <f t="shared" si="0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10</v>
      </c>
      <c r="M19" s="10">
        <v>5</v>
      </c>
      <c r="N19" s="10">
        <v>0</v>
      </c>
      <c r="O19" s="10">
        <v>1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554</v>
      </c>
      <c r="D20" s="8">
        <v>1466</v>
      </c>
      <c r="E20" s="7">
        <v>778</v>
      </c>
      <c r="F20" s="7">
        <v>688</v>
      </c>
      <c r="G20" s="9">
        <f t="shared" si="0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0</v>
      </c>
      <c r="M20" s="10">
        <v>2</v>
      </c>
      <c r="N20" s="10">
        <v>0</v>
      </c>
      <c r="O20" s="10">
        <v>3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527</v>
      </c>
      <c r="D21" s="8">
        <v>1272</v>
      </c>
      <c r="E21" s="7">
        <v>697</v>
      </c>
      <c r="F21" s="7">
        <v>575</v>
      </c>
      <c r="G21" s="9">
        <f t="shared" si="0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6</v>
      </c>
      <c r="M21" s="10">
        <v>1</v>
      </c>
      <c r="N21" s="10">
        <v>0</v>
      </c>
      <c r="O21" s="10">
        <v>0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917</v>
      </c>
      <c r="D22" s="8">
        <v>2356</v>
      </c>
      <c r="E22" s="7">
        <v>1189</v>
      </c>
      <c r="F22" s="7">
        <v>1167</v>
      </c>
      <c r="G22" s="9">
        <f t="shared" si="0"/>
        <v>7</v>
      </c>
      <c r="H22" s="10">
        <v>1</v>
      </c>
      <c r="I22" s="10">
        <v>1</v>
      </c>
      <c r="J22" s="10">
        <v>2</v>
      </c>
      <c r="K22" s="10">
        <v>3</v>
      </c>
      <c r="L22" s="10">
        <v>2</v>
      </c>
      <c r="M22" s="10">
        <v>9</v>
      </c>
      <c r="N22" s="10">
        <v>2</v>
      </c>
      <c r="O22" s="10">
        <v>1</v>
      </c>
      <c r="P22" s="10">
        <v>0</v>
      </c>
      <c r="Q22" s="7">
        <v>0</v>
      </c>
    </row>
    <row r="23" spans="1:17" ht="15.75">
      <c r="A23" s="6" t="s">
        <v>30</v>
      </c>
      <c r="B23" s="7">
        <v>27</v>
      </c>
      <c r="C23" s="7">
        <v>557</v>
      </c>
      <c r="D23" s="8">
        <v>1333</v>
      </c>
      <c r="E23" s="7">
        <v>706</v>
      </c>
      <c r="F23" s="7">
        <v>627</v>
      </c>
      <c r="G23" s="9">
        <f t="shared" si="0"/>
        <v>6</v>
      </c>
      <c r="H23" s="10">
        <v>2</v>
      </c>
      <c r="I23" s="10">
        <v>4</v>
      </c>
      <c r="J23" s="10">
        <v>0</v>
      </c>
      <c r="K23" s="10">
        <v>0</v>
      </c>
      <c r="L23" s="10">
        <v>4</v>
      </c>
      <c r="M23" s="10">
        <v>2</v>
      </c>
      <c r="N23" s="10">
        <v>0</v>
      </c>
      <c r="O23" s="10">
        <v>3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724</v>
      </c>
      <c r="D24" s="8">
        <v>1779</v>
      </c>
      <c r="E24" s="7">
        <v>900</v>
      </c>
      <c r="F24" s="7">
        <v>879</v>
      </c>
      <c r="G24" s="9">
        <f t="shared" si="0"/>
        <v>7</v>
      </c>
      <c r="H24" s="10">
        <v>0</v>
      </c>
      <c r="I24" s="10">
        <v>2</v>
      </c>
      <c r="J24" s="10">
        <v>4</v>
      </c>
      <c r="K24" s="10">
        <v>1</v>
      </c>
      <c r="L24" s="10">
        <v>2</v>
      </c>
      <c r="M24" s="10">
        <v>6</v>
      </c>
      <c r="N24" s="10">
        <v>0</v>
      </c>
      <c r="O24" s="10">
        <v>0</v>
      </c>
      <c r="P24" s="10">
        <v>2</v>
      </c>
      <c r="Q24" s="7">
        <v>0</v>
      </c>
    </row>
    <row r="25" spans="1:17" ht="15.75">
      <c r="A25" s="6" t="s">
        <v>32</v>
      </c>
      <c r="B25" s="7">
        <v>31</v>
      </c>
      <c r="C25" s="7">
        <v>1053</v>
      </c>
      <c r="D25" s="8">
        <v>2537</v>
      </c>
      <c r="E25" s="7">
        <v>1331</v>
      </c>
      <c r="F25" s="7">
        <v>1206</v>
      </c>
      <c r="G25" s="9">
        <f t="shared" si="0"/>
        <v>17</v>
      </c>
      <c r="H25" s="10">
        <v>1</v>
      </c>
      <c r="I25" s="10">
        <v>2</v>
      </c>
      <c r="J25" s="10">
        <v>8</v>
      </c>
      <c r="K25" s="10">
        <v>6</v>
      </c>
      <c r="L25" s="10">
        <v>4</v>
      </c>
      <c r="M25" s="10">
        <v>8</v>
      </c>
      <c r="N25" s="10">
        <v>1</v>
      </c>
      <c r="O25" s="10">
        <v>2</v>
      </c>
      <c r="P25" s="10">
        <v>0</v>
      </c>
      <c r="Q25" s="7">
        <v>2</v>
      </c>
    </row>
    <row r="26" spans="1:17" ht="15.75">
      <c r="A26" s="6" t="s">
        <v>33</v>
      </c>
      <c r="B26" s="7">
        <v>15</v>
      </c>
      <c r="C26" s="7">
        <v>707</v>
      </c>
      <c r="D26" s="8">
        <v>1953</v>
      </c>
      <c r="E26" s="7">
        <v>1022</v>
      </c>
      <c r="F26" s="7">
        <v>931</v>
      </c>
      <c r="G26" s="9">
        <f t="shared" si="0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5</v>
      </c>
      <c r="M26" s="10">
        <v>4</v>
      </c>
      <c r="N26" s="10">
        <v>0</v>
      </c>
      <c r="O26" s="10">
        <v>5</v>
      </c>
      <c r="P26" s="10">
        <v>1</v>
      </c>
      <c r="Q26" s="7">
        <v>0</v>
      </c>
    </row>
    <row r="27" spans="1:17" ht="15.75">
      <c r="A27" s="6" t="s">
        <v>34</v>
      </c>
      <c r="B27" s="7">
        <v>19</v>
      </c>
      <c r="C27" s="7">
        <v>740</v>
      </c>
      <c r="D27" s="8">
        <v>2059</v>
      </c>
      <c r="E27" s="7">
        <v>1094</v>
      </c>
      <c r="F27" s="7">
        <v>965</v>
      </c>
      <c r="G27" s="9">
        <f t="shared" si="0"/>
        <v>8</v>
      </c>
      <c r="H27" s="10">
        <v>4</v>
      </c>
      <c r="I27" s="10">
        <v>1</v>
      </c>
      <c r="J27" s="10">
        <v>0</v>
      </c>
      <c r="K27" s="10">
        <v>3</v>
      </c>
      <c r="L27" s="10">
        <v>2</v>
      </c>
      <c r="M27" s="10">
        <v>7</v>
      </c>
      <c r="N27" s="10">
        <v>0</v>
      </c>
      <c r="O27" s="10">
        <v>2</v>
      </c>
      <c r="P27" s="10">
        <v>1</v>
      </c>
      <c r="Q27" s="7">
        <v>0</v>
      </c>
    </row>
    <row r="28" spans="1:17" ht="15.75">
      <c r="A28" s="6" t="s">
        <v>35</v>
      </c>
      <c r="B28" s="7">
        <v>16</v>
      </c>
      <c r="C28" s="7">
        <v>534</v>
      </c>
      <c r="D28" s="8">
        <v>1498</v>
      </c>
      <c r="E28" s="7">
        <v>811</v>
      </c>
      <c r="F28" s="7">
        <v>687</v>
      </c>
      <c r="G28" s="9">
        <f t="shared" si="0"/>
        <v>17</v>
      </c>
      <c r="H28" s="10">
        <v>0</v>
      </c>
      <c r="I28" s="10">
        <v>4</v>
      </c>
      <c r="J28" s="10">
        <v>5</v>
      </c>
      <c r="K28" s="10">
        <v>8</v>
      </c>
      <c r="L28" s="10">
        <v>0</v>
      </c>
      <c r="M28" s="10">
        <v>2</v>
      </c>
      <c r="N28" s="10">
        <v>0</v>
      </c>
      <c r="O28" s="10">
        <v>4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681</v>
      </c>
      <c r="D29" s="8">
        <v>2037</v>
      </c>
      <c r="E29" s="7">
        <v>1048</v>
      </c>
      <c r="F29" s="7">
        <v>989</v>
      </c>
      <c r="G29" s="9">
        <f t="shared" si="0"/>
        <v>20</v>
      </c>
      <c r="H29" s="10">
        <v>4</v>
      </c>
      <c r="I29" s="10">
        <v>6</v>
      </c>
      <c r="J29" s="10">
        <v>1</v>
      </c>
      <c r="K29" s="10">
        <v>9</v>
      </c>
      <c r="L29" s="10">
        <v>8</v>
      </c>
      <c r="M29" s="10">
        <v>5</v>
      </c>
      <c r="N29" s="10">
        <v>0</v>
      </c>
      <c r="O29" s="10">
        <v>3</v>
      </c>
      <c r="P29" s="10">
        <v>0</v>
      </c>
      <c r="Q29" s="7">
        <v>0</v>
      </c>
    </row>
    <row r="30" spans="1:17" ht="15.75">
      <c r="A30" s="6" t="s">
        <v>37</v>
      </c>
      <c r="B30" s="7">
        <v>16</v>
      </c>
      <c r="C30" s="7">
        <v>642</v>
      </c>
      <c r="D30" s="8">
        <v>1621</v>
      </c>
      <c r="E30" s="7">
        <v>862</v>
      </c>
      <c r="F30" s="7">
        <v>759</v>
      </c>
      <c r="G30" s="9">
        <f t="shared" si="0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2</v>
      </c>
      <c r="M30" s="10">
        <v>4</v>
      </c>
      <c r="N30" s="10">
        <v>0</v>
      </c>
      <c r="O30" s="10">
        <v>5</v>
      </c>
      <c r="P30" s="10">
        <v>0</v>
      </c>
      <c r="Q30" s="7">
        <v>0</v>
      </c>
    </row>
    <row r="31" spans="1:17" ht="15.75">
      <c r="A31" s="11" t="s">
        <v>38</v>
      </c>
      <c r="B31" s="12">
        <f>SUM(B12:B30)</f>
        <v>382</v>
      </c>
      <c r="C31" s="12">
        <f>SUM(C12:C30)</f>
        <v>14861</v>
      </c>
      <c r="D31" s="12">
        <f>SUM(D12:D30)</f>
        <v>38931</v>
      </c>
      <c r="E31" s="12">
        <f>SUM(E12:E30)</f>
        <v>20420</v>
      </c>
      <c r="F31" s="12">
        <f>SUM(F12:F30)</f>
        <v>18511</v>
      </c>
      <c r="G31" s="12">
        <f t="shared" si="0"/>
        <v>193</v>
      </c>
      <c r="H31" s="12">
        <f aca="true" t="shared" si="1" ref="H31:Q31">SUM(H12:H30)</f>
        <v>25</v>
      </c>
      <c r="I31" s="12">
        <f t="shared" si="1"/>
        <v>42</v>
      </c>
      <c r="J31" s="12">
        <f t="shared" si="1"/>
        <v>57</v>
      </c>
      <c r="K31" s="12">
        <f t="shared" si="1"/>
        <v>69</v>
      </c>
      <c r="L31" s="12">
        <f t="shared" si="1"/>
        <v>77</v>
      </c>
      <c r="M31" s="12">
        <f t="shared" si="1"/>
        <v>94</v>
      </c>
      <c r="N31" s="12">
        <f t="shared" si="1"/>
        <v>15</v>
      </c>
      <c r="O31" s="12">
        <f t="shared" si="1"/>
        <v>48</v>
      </c>
      <c r="P31" s="12">
        <f t="shared" si="1"/>
        <v>6</v>
      </c>
      <c r="Q31" s="12">
        <f t="shared" si="1"/>
        <v>5</v>
      </c>
    </row>
    <row r="32" ht="15.75">
      <c r="L32" s="14"/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3">
      <selection activeCell="H33" sqref="H33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">
      <c r="A2" s="17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5">
      <c r="A3" s="18" t="s">
        <v>65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9.5">
      <c r="A4" s="18" t="s">
        <v>66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9.5">
      <c r="A5" s="18" t="s">
        <v>68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9.5">
      <c r="A6" s="18" t="s">
        <v>67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9.5">
      <c r="A7" s="18" t="s">
        <v>69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5">
      <c r="A8" s="18" t="s">
        <v>70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9.5">
      <c r="A9" s="18" t="s">
        <v>71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5.75">
      <c r="A10" s="19" t="s">
        <v>1</v>
      </c>
      <c r="B10" s="15" t="s">
        <v>2</v>
      </c>
      <c r="C10" s="15" t="s">
        <v>3</v>
      </c>
      <c r="D10" s="2" t="s">
        <v>4</v>
      </c>
      <c r="E10" s="15" t="s">
        <v>5</v>
      </c>
      <c r="F10" s="15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5" t="s">
        <v>10</v>
      </c>
      <c r="M10" s="15" t="s">
        <v>11</v>
      </c>
      <c r="N10" s="15" t="s">
        <v>12</v>
      </c>
      <c r="O10" s="15" t="s">
        <v>13</v>
      </c>
      <c r="P10" s="19" t="s">
        <v>14</v>
      </c>
      <c r="Q10" s="19" t="s">
        <v>15</v>
      </c>
    </row>
    <row r="11" spans="1:17" ht="15.75">
      <c r="A11" s="19"/>
      <c r="B11" s="15"/>
      <c r="C11" s="15"/>
      <c r="D11" s="4" t="s">
        <v>16</v>
      </c>
      <c r="E11" s="15"/>
      <c r="F11" s="15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5"/>
      <c r="M11" s="15"/>
      <c r="N11" s="15"/>
      <c r="O11" s="15"/>
      <c r="P11" s="19"/>
      <c r="Q11" s="19"/>
    </row>
    <row r="12" spans="1:17" ht="15.75">
      <c r="A12" s="6" t="s">
        <v>19</v>
      </c>
      <c r="B12" s="7">
        <v>24</v>
      </c>
      <c r="C12" s="7">
        <v>1070</v>
      </c>
      <c r="D12" s="8">
        <v>2835</v>
      </c>
      <c r="E12" s="7">
        <v>1470</v>
      </c>
      <c r="F12" s="7">
        <v>1365</v>
      </c>
      <c r="G12" s="9">
        <v>9</v>
      </c>
      <c r="H12" s="10">
        <v>1</v>
      </c>
      <c r="I12" s="10">
        <v>1</v>
      </c>
      <c r="J12" s="10">
        <v>4</v>
      </c>
      <c r="K12" s="10">
        <v>3</v>
      </c>
      <c r="L12" s="10">
        <v>5</v>
      </c>
      <c r="M12" s="10">
        <v>7</v>
      </c>
      <c r="N12" s="10">
        <v>2</v>
      </c>
      <c r="O12" s="10">
        <v>4</v>
      </c>
      <c r="P12" s="10">
        <v>2</v>
      </c>
      <c r="Q12" s="7">
        <v>1</v>
      </c>
    </row>
    <row r="13" spans="1:17" ht="15.75">
      <c r="A13" s="6" t="s">
        <v>20</v>
      </c>
      <c r="B13" s="7">
        <v>19</v>
      </c>
      <c r="C13" s="7">
        <v>1085</v>
      </c>
      <c r="D13" s="8">
        <v>2717</v>
      </c>
      <c r="E13" s="7">
        <v>1424</v>
      </c>
      <c r="F13" s="7">
        <v>1293</v>
      </c>
      <c r="G13" s="9">
        <v>9</v>
      </c>
      <c r="H13" s="10">
        <v>1</v>
      </c>
      <c r="I13" s="10">
        <v>1</v>
      </c>
      <c r="J13" s="10">
        <v>4</v>
      </c>
      <c r="K13" s="10">
        <v>3</v>
      </c>
      <c r="L13" s="10">
        <v>3</v>
      </c>
      <c r="M13" s="10">
        <v>7</v>
      </c>
      <c r="N13" s="10">
        <v>3</v>
      </c>
      <c r="O13" s="10">
        <v>4</v>
      </c>
      <c r="P13" s="10">
        <v>1</v>
      </c>
      <c r="Q13" s="7">
        <v>2</v>
      </c>
    </row>
    <row r="14" spans="1:17" ht="15.75">
      <c r="A14" s="6" t="s">
        <v>21</v>
      </c>
      <c r="B14" s="7">
        <v>23</v>
      </c>
      <c r="C14" s="7">
        <v>1080</v>
      </c>
      <c r="D14" s="8">
        <v>2875</v>
      </c>
      <c r="E14" s="7">
        <v>1480</v>
      </c>
      <c r="F14" s="7">
        <v>1395</v>
      </c>
      <c r="G14" s="9">
        <v>10</v>
      </c>
      <c r="H14" s="10">
        <v>0</v>
      </c>
      <c r="I14" s="10">
        <v>1</v>
      </c>
      <c r="J14" s="10">
        <v>5</v>
      </c>
      <c r="K14" s="10">
        <v>4</v>
      </c>
      <c r="L14" s="10">
        <v>8</v>
      </c>
      <c r="M14" s="10">
        <v>2</v>
      </c>
      <c r="N14" s="10">
        <v>0</v>
      </c>
      <c r="O14" s="10">
        <v>2</v>
      </c>
      <c r="P14" s="10">
        <v>3</v>
      </c>
      <c r="Q14" s="7">
        <v>0</v>
      </c>
    </row>
    <row r="15" spans="1:17" ht="15.75">
      <c r="A15" s="6" t="s">
        <v>22</v>
      </c>
      <c r="B15" s="7">
        <v>24</v>
      </c>
      <c r="C15" s="7">
        <v>813</v>
      </c>
      <c r="D15" s="8">
        <v>2302</v>
      </c>
      <c r="E15" s="7">
        <v>1224</v>
      </c>
      <c r="F15" s="7">
        <v>1078</v>
      </c>
      <c r="G15" s="9">
        <v>7</v>
      </c>
      <c r="H15" s="10">
        <v>0</v>
      </c>
      <c r="I15" s="10">
        <v>1</v>
      </c>
      <c r="J15" s="10">
        <v>3</v>
      </c>
      <c r="K15" s="10">
        <v>3</v>
      </c>
      <c r="L15" s="10">
        <v>0</v>
      </c>
      <c r="M15" s="10">
        <v>3</v>
      </c>
      <c r="N15" s="10">
        <v>3</v>
      </c>
      <c r="O15" s="10">
        <v>2</v>
      </c>
      <c r="P15" s="10">
        <v>1</v>
      </c>
      <c r="Q15" s="7">
        <v>0</v>
      </c>
    </row>
    <row r="16" spans="1:17" ht="15.75">
      <c r="A16" s="6" t="s">
        <v>23</v>
      </c>
      <c r="B16" s="7">
        <v>16</v>
      </c>
      <c r="C16" s="7">
        <v>591</v>
      </c>
      <c r="D16" s="8">
        <v>1657</v>
      </c>
      <c r="E16" s="7">
        <v>859</v>
      </c>
      <c r="F16" s="7">
        <v>798</v>
      </c>
      <c r="G16" s="9">
        <v>5</v>
      </c>
      <c r="H16" s="10">
        <v>0</v>
      </c>
      <c r="I16" s="10">
        <v>2</v>
      </c>
      <c r="J16" s="10">
        <v>1</v>
      </c>
      <c r="K16" s="10">
        <v>2</v>
      </c>
      <c r="L16" s="10">
        <v>2</v>
      </c>
      <c r="M16" s="10">
        <v>3</v>
      </c>
      <c r="N16" s="10">
        <v>1</v>
      </c>
      <c r="O16" s="10">
        <v>0</v>
      </c>
      <c r="P16" s="10">
        <v>1</v>
      </c>
      <c r="Q16" s="7">
        <v>0</v>
      </c>
    </row>
    <row r="17" spans="1:17" ht="15.75">
      <c r="A17" s="6" t="s">
        <v>24</v>
      </c>
      <c r="B17" s="7">
        <v>22</v>
      </c>
      <c r="C17" s="7">
        <v>906</v>
      </c>
      <c r="D17" s="8">
        <v>2345</v>
      </c>
      <c r="E17" s="7">
        <v>1251</v>
      </c>
      <c r="F17" s="7">
        <v>1094</v>
      </c>
      <c r="G17" s="9">
        <v>15</v>
      </c>
      <c r="H17" s="10">
        <v>2</v>
      </c>
      <c r="I17" s="10">
        <v>3</v>
      </c>
      <c r="J17" s="10">
        <v>5</v>
      </c>
      <c r="K17" s="10">
        <v>5</v>
      </c>
      <c r="L17" s="10">
        <v>4</v>
      </c>
      <c r="M17" s="10">
        <v>11</v>
      </c>
      <c r="N17" s="10">
        <v>1</v>
      </c>
      <c r="O17" s="10">
        <v>3</v>
      </c>
      <c r="P17" s="10">
        <v>0</v>
      </c>
      <c r="Q17" s="7">
        <v>1</v>
      </c>
    </row>
    <row r="18" spans="1:17" ht="15.75">
      <c r="A18" s="6" t="s">
        <v>25</v>
      </c>
      <c r="B18" s="7">
        <v>21</v>
      </c>
      <c r="C18" s="7">
        <v>1016</v>
      </c>
      <c r="D18" s="8">
        <v>2772</v>
      </c>
      <c r="E18" s="7">
        <v>1455</v>
      </c>
      <c r="F18" s="7">
        <v>1317</v>
      </c>
      <c r="G18" s="9">
        <v>23</v>
      </c>
      <c r="H18" s="10">
        <v>3</v>
      </c>
      <c r="I18" s="10">
        <v>5</v>
      </c>
      <c r="J18" s="10">
        <v>7</v>
      </c>
      <c r="K18" s="10">
        <v>8</v>
      </c>
      <c r="L18" s="10">
        <v>9</v>
      </c>
      <c r="M18" s="10">
        <v>8</v>
      </c>
      <c r="N18" s="10">
        <v>1</v>
      </c>
      <c r="O18" s="10">
        <v>6</v>
      </c>
      <c r="P18" s="10">
        <v>2</v>
      </c>
      <c r="Q18" s="7">
        <v>1</v>
      </c>
    </row>
    <row r="19" spans="1:17" ht="15.75">
      <c r="A19" s="6" t="s">
        <v>26</v>
      </c>
      <c r="B19" s="7">
        <v>19</v>
      </c>
      <c r="C19" s="7">
        <v>661</v>
      </c>
      <c r="D19" s="8">
        <v>1532</v>
      </c>
      <c r="E19" s="7">
        <v>829</v>
      </c>
      <c r="F19" s="7">
        <v>703</v>
      </c>
      <c r="G19" s="9">
        <v>7</v>
      </c>
      <c r="H19" s="10">
        <v>3</v>
      </c>
      <c r="I19" s="10">
        <v>2</v>
      </c>
      <c r="J19" s="10">
        <v>1</v>
      </c>
      <c r="K19" s="10">
        <v>1</v>
      </c>
      <c r="L19" s="10">
        <v>1</v>
      </c>
      <c r="M19" s="10">
        <v>1</v>
      </c>
      <c r="N19" s="10">
        <v>2</v>
      </c>
      <c r="O19" s="10">
        <v>1</v>
      </c>
      <c r="P19" s="10">
        <v>1</v>
      </c>
      <c r="Q19" s="7">
        <v>0</v>
      </c>
    </row>
    <row r="20" spans="1:17" ht="15.75">
      <c r="A20" s="6" t="s">
        <v>27</v>
      </c>
      <c r="B20" s="7">
        <v>16</v>
      </c>
      <c r="C20" s="7">
        <v>554</v>
      </c>
      <c r="D20" s="8">
        <v>1474</v>
      </c>
      <c r="E20" s="7">
        <v>785</v>
      </c>
      <c r="F20" s="7">
        <v>689</v>
      </c>
      <c r="G20" s="9">
        <v>3</v>
      </c>
      <c r="H20" s="10">
        <v>0</v>
      </c>
      <c r="I20" s="10">
        <v>2</v>
      </c>
      <c r="J20" s="10">
        <v>0</v>
      </c>
      <c r="K20" s="10">
        <v>1</v>
      </c>
      <c r="L20" s="10">
        <v>1</v>
      </c>
      <c r="M20" s="10">
        <v>3</v>
      </c>
      <c r="N20" s="10">
        <v>0</v>
      </c>
      <c r="O20" s="10">
        <v>0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526</v>
      </c>
      <c r="D21" s="8">
        <v>1269</v>
      </c>
      <c r="E21" s="7">
        <v>697</v>
      </c>
      <c r="F21" s="7">
        <v>572</v>
      </c>
      <c r="G21" s="9">
        <v>5</v>
      </c>
      <c r="H21" s="10">
        <v>1</v>
      </c>
      <c r="I21" s="10">
        <v>1</v>
      </c>
      <c r="J21" s="10">
        <v>2</v>
      </c>
      <c r="K21" s="10">
        <v>1</v>
      </c>
      <c r="L21" s="10">
        <v>2</v>
      </c>
      <c r="M21" s="10">
        <v>4</v>
      </c>
      <c r="N21" s="10">
        <v>1</v>
      </c>
      <c r="O21" s="10">
        <v>4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918</v>
      </c>
      <c r="D22" s="8">
        <v>2359</v>
      </c>
      <c r="E22" s="7">
        <v>1189</v>
      </c>
      <c r="F22" s="7">
        <v>1170</v>
      </c>
      <c r="G22" s="9">
        <v>6</v>
      </c>
      <c r="H22" s="10">
        <v>1</v>
      </c>
      <c r="I22" s="10">
        <v>1</v>
      </c>
      <c r="J22" s="10">
        <v>1</v>
      </c>
      <c r="K22" s="10">
        <v>3</v>
      </c>
      <c r="L22" s="10">
        <v>5</v>
      </c>
      <c r="M22" s="10">
        <v>7</v>
      </c>
      <c r="N22" s="10">
        <v>1</v>
      </c>
      <c r="O22" s="10">
        <v>3</v>
      </c>
      <c r="P22" s="10">
        <v>0</v>
      </c>
      <c r="Q22" s="7">
        <v>0</v>
      </c>
    </row>
    <row r="23" spans="1:17" ht="15.75">
      <c r="A23" s="6" t="s">
        <v>30</v>
      </c>
      <c r="B23" s="7">
        <v>27</v>
      </c>
      <c r="C23" s="7">
        <v>558</v>
      </c>
      <c r="D23" s="8">
        <v>1335</v>
      </c>
      <c r="E23" s="7">
        <v>705</v>
      </c>
      <c r="F23" s="7">
        <v>630</v>
      </c>
      <c r="G23" s="9">
        <v>6</v>
      </c>
      <c r="H23" s="10">
        <v>2</v>
      </c>
      <c r="I23" s="10">
        <v>4</v>
      </c>
      <c r="J23" s="10">
        <v>0</v>
      </c>
      <c r="K23" s="10">
        <v>0</v>
      </c>
      <c r="L23" s="10">
        <v>0</v>
      </c>
      <c r="M23" s="10">
        <v>1</v>
      </c>
      <c r="N23" s="10">
        <v>2</v>
      </c>
      <c r="O23" s="10">
        <v>2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725</v>
      </c>
      <c r="D24" s="8">
        <v>1782</v>
      </c>
      <c r="E24" s="7">
        <v>903</v>
      </c>
      <c r="F24" s="7">
        <v>879</v>
      </c>
      <c r="G24" s="9">
        <v>7</v>
      </c>
      <c r="H24" s="10">
        <v>0</v>
      </c>
      <c r="I24" s="10">
        <v>2</v>
      </c>
      <c r="J24" s="10">
        <v>4</v>
      </c>
      <c r="K24" s="10">
        <v>1</v>
      </c>
      <c r="L24" s="10">
        <v>2</v>
      </c>
      <c r="M24" s="10">
        <v>2</v>
      </c>
      <c r="N24" s="10">
        <v>0</v>
      </c>
      <c r="O24" s="10">
        <v>1</v>
      </c>
      <c r="P24" s="10">
        <v>1</v>
      </c>
      <c r="Q24" s="7">
        <v>0</v>
      </c>
    </row>
    <row r="25" spans="1:17" ht="15.75">
      <c r="A25" s="6" t="s">
        <v>32</v>
      </c>
      <c r="B25" s="7">
        <v>31</v>
      </c>
      <c r="C25" s="7">
        <v>1051</v>
      </c>
      <c r="D25" s="8">
        <v>2542</v>
      </c>
      <c r="E25" s="7">
        <v>1333</v>
      </c>
      <c r="F25" s="7">
        <v>1209</v>
      </c>
      <c r="G25" s="9">
        <v>17</v>
      </c>
      <c r="H25" s="10">
        <v>1</v>
      </c>
      <c r="I25" s="10">
        <v>2</v>
      </c>
      <c r="J25" s="10">
        <v>8</v>
      </c>
      <c r="K25" s="10">
        <v>6</v>
      </c>
      <c r="L25" s="10">
        <v>7</v>
      </c>
      <c r="M25" s="10">
        <v>4</v>
      </c>
      <c r="N25" s="10">
        <v>1</v>
      </c>
      <c r="O25" s="10">
        <v>3</v>
      </c>
      <c r="P25" s="10">
        <v>1</v>
      </c>
      <c r="Q25" s="7">
        <v>0</v>
      </c>
    </row>
    <row r="26" spans="1:17" ht="15.75">
      <c r="A26" s="6" t="s">
        <v>33</v>
      </c>
      <c r="B26" s="7">
        <v>15</v>
      </c>
      <c r="C26" s="7">
        <v>706</v>
      </c>
      <c r="D26" s="8">
        <v>1958</v>
      </c>
      <c r="E26" s="7">
        <v>1023</v>
      </c>
      <c r="F26" s="7">
        <v>935</v>
      </c>
      <c r="G26" s="9">
        <v>9</v>
      </c>
      <c r="H26" s="10">
        <v>2</v>
      </c>
      <c r="I26" s="10">
        <v>1</v>
      </c>
      <c r="J26" s="10">
        <v>2</v>
      </c>
      <c r="K26" s="10">
        <v>4</v>
      </c>
      <c r="L26" s="10">
        <v>9</v>
      </c>
      <c r="M26" s="10">
        <v>4</v>
      </c>
      <c r="N26" s="10">
        <v>1</v>
      </c>
      <c r="O26" s="10">
        <v>2</v>
      </c>
      <c r="P26" s="10">
        <v>2</v>
      </c>
      <c r="Q26" s="7">
        <v>0</v>
      </c>
    </row>
    <row r="27" spans="1:17" ht="15.75">
      <c r="A27" s="6" t="s">
        <v>34</v>
      </c>
      <c r="B27" s="7">
        <v>19</v>
      </c>
      <c r="C27" s="7">
        <v>740</v>
      </c>
      <c r="D27" s="8">
        <v>2066</v>
      </c>
      <c r="E27" s="7">
        <v>1100</v>
      </c>
      <c r="F27" s="7">
        <v>966</v>
      </c>
      <c r="G27" s="9">
        <v>8</v>
      </c>
      <c r="H27" s="10">
        <v>4</v>
      </c>
      <c r="I27" s="10">
        <v>1</v>
      </c>
      <c r="J27" s="10">
        <v>0</v>
      </c>
      <c r="K27" s="10">
        <v>3</v>
      </c>
      <c r="L27" s="10">
        <v>8</v>
      </c>
      <c r="M27" s="10">
        <v>3</v>
      </c>
      <c r="N27" s="10">
        <v>1</v>
      </c>
      <c r="O27" s="10">
        <v>5</v>
      </c>
      <c r="P27" s="10">
        <v>1</v>
      </c>
      <c r="Q27" s="7">
        <v>0</v>
      </c>
    </row>
    <row r="28" spans="1:17" ht="15.75">
      <c r="A28" s="6" t="s">
        <v>35</v>
      </c>
      <c r="B28" s="7">
        <v>16</v>
      </c>
      <c r="C28" s="7">
        <v>535</v>
      </c>
      <c r="D28" s="8">
        <v>1503</v>
      </c>
      <c r="E28" s="7">
        <v>814</v>
      </c>
      <c r="F28" s="7">
        <v>689</v>
      </c>
      <c r="G28" s="9">
        <v>17</v>
      </c>
      <c r="H28" s="10">
        <v>0</v>
      </c>
      <c r="I28" s="10">
        <v>4</v>
      </c>
      <c r="J28" s="10">
        <v>5</v>
      </c>
      <c r="K28" s="10">
        <v>8</v>
      </c>
      <c r="L28" s="10">
        <v>2</v>
      </c>
      <c r="M28" s="10">
        <v>1</v>
      </c>
      <c r="N28" s="10">
        <v>0</v>
      </c>
      <c r="O28" s="10">
        <v>0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681</v>
      </c>
      <c r="D29" s="8">
        <v>2034</v>
      </c>
      <c r="E29" s="7">
        <v>1045</v>
      </c>
      <c r="F29" s="7">
        <v>989</v>
      </c>
      <c r="G29" s="9">
        <v>20</v>
      </c>
      <c r="H29" s="10">
        <v>4</v>
      </c>
      <c r="I29" s="10">
        <v>6</v>
      </c>
      <c r="J29" s="10">
        <v>1</v>
      </c>
      <c r="K29" s="10">
        <v>9</v>
      </c>
      <c r="L29" s="10">
        <v>0</v>
      </c>
      <c r="M29" s="10">
        <v>3</v>
      </c>
      <c r="N29" s="10">
        <v>0</v>
      </c>
      <c r="O29" s="10">
        <v>2</v>
      </c>
      <c r="P29" s="10">
        <v>1</v>
      </c>
      <c r="Q29" s="7">
        <v>1</v>
      </c>
    </row>
    <row r="30" spans="1:17" ht="15.75">
      <c r="A30" s="6" t="s">
        <v>37</v>
      </c>
      <c r="B30" s="7">
        <v>16</v>
      </c>
      <c r="C30" s="7">
        <v>644</v>
      </c>
      <c r="D30" s="8">
        <v>1624</v>
      </c>
      <c r="E30" s="7">
        <v>863</v>
      </c>
      <c r="F30" s="7">
        <v>761</v>
      </c>
      <c r="G30" s="9">
        <v>8</v>
      </c>
      <c r="H30" s="10">
        <v>0</v>
      </c>
      <c r="I30" s="10">
        <v>2</v>
      </c>
      <c r="J30" s="10">
        <v>4</v>
      </c>
      <c r="K30" s="10">
        <v>2</v>
      </c>
      <c r="L30" s="10">
        <v>0</v>
      </c>
      <c r="M30" s="10">
        <v>2</v>
      </c>
      <c r="N30" s="10">
        <v>0</v>
      </c>
      <c r="O30" s="10">
        <v>1</v>
      </c>
      <c r="P30" s="10">
        <v>0</v>
      </c>
      <c r="Q30" s="7">
        <v>0</v>
      </c>
    </row>
    <row r="31" spans="1:17" ht="15.75">
      <c r="A31" s="11" t="s">
        <v>38</v>
      </c>
      <c r="B31" s="12">
        <f>SUM(B12:B30)</f>
        <v>382</v>
      </c>
      <c r="C31" s="12">
        <f>SUM(C12:C30)</f>
        <v>14860</v>
      </c>
      <c r="D31" s="12">
        <f>SUM(D12:D30)</f>
        <v>38981</v>
      </c>
      <c r="E31" s="12">
        <f>SUM(E12:E30)</f>
        <v>20449</v>
      </c>
      <c r="F31" s="12">
        <f>SUM(F12:F30)</f>
        <v>18532</v>
      </c>
      <c r="G31" s="12">
        <f>SUM(H31:K31)</f>
        <v>191</v>
      </c>
      <c r="H31" s="12">
        <f aca="true" t="shared" si="0" ref="H31:Q31">SUM(H12:H30)</f>
        <v>25</v>
      </c>
      <c r="I31" s="12">
        <f t="shared" si="0"/>
        <v>42</v>
      </c>
      <c r="J31" s="12">
        <f t="shared" si="0"/>
        <v>57</v>
      </c>
      <c r="K31" s="12">
        <f t="shared" si="0"/>
        <v>67</v>
      </c>
      <c r="L31" s="12">
        <f t="shared" si="0"/>
        <v>68</v>
      </c>
      <c r="M31" s="12">
        <f t="shared" si="0"/>
        <v>76</v>
      </c>
      <c r="N31" s="12">
        <f t="shared" si="0"/>
        <v>20</v>
      </c>
      <c r="O31" s="12">
        <f t="shared" si="0"/>
        <v>45</v>
      </c>
      <c r="P31" s="12">
        <f t="shared" si="0"/>
        <v>17</v>
      </c>
      <c r="Q31" s="12">
        <f t="shared" si="0"/>
        <v>6</v>
      </c>
    </row>
    <row r="32" ht="15.75">
      <c r="L32" s="14"/>
    </row>
  </sheetData>
  <sheetProtection/>
  <mergeCells count="20"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6">
      <selection activeCell="S19" sqref="S19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">
      <c r="A2" s="17" t="s">
        <v>63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5">
      <c r="A3" s="18" t="s">
        <v>56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9.5">
      <c r="A4" s="18" t="s">
        <v>57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9.5">
      <c r="A5" s="18" t="s">
        <v>61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9.5">
      <c r="A6" s="18" t="s">
        <v>58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9.5">
      <c r="A7" s="18" t="s">
        <v>59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9.5">
      <c r="A8" s="18" t="s">
        <v>60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9.5">
      <c r="A9" s="18" t="s">
        <v>62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5.75">
      <c r="A10" s="19" t="s">
        <v>1</v>
      </c>
      <c r="B10" s="15" t="s">
        <v>2</v>
      </c>
      <c r="C10" s="15" t="s">
        <v>3</v>
      </c>
      <c r="D10" s="2" t="s">
        <v>4</v>
      </c>
      <c r="E10" s="15" t="s">
        <v>5</v>
      </c>
      <c r="F10" s="15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5" t="s">
        <v>10</v>
      </c>
      <c r="M10" s="15" t="s">
        <v>11</v>
      </c>
      <c r="N10" s="15" t="s">
        <v>12</v>
      </c>
      <c r="O10" s="15" t="s">
        <v>13</v>
      </c>
      <c r="P10" s="19" t="s">
        <v>14</v>
      </c>
      <c r="Q10" s="19" t="s">
        <v>15</v>
      </c>
    </row>
    <row r="11" spans="1:17" ht="15.75">
      <c r="A11" s="19"/>
      <c r="B11" s="15"/>
      <c r="C11" s="15"/>
      <c r="D11" s="4" t="s">
        <v>16</v>
      </c>
      <c r="E11" s="15"/>
      <c r="F11" s="15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5"/>
      <c r="M11" s="15"/>
      <c r="N11" s="15"/>
      <c r="O11" s="15"/>
      <c r="P11" s="19"/>
      <c r="Q11" s="19"/>
    </row>
    <row r="12" spans="1:17" ht="15.75">
      <c r="A12" s="6" t="s">
        <v>19</v>
      </c>
      <c r="B12" s="7">
        <v>24</v>
      </c>
      <c r="C12" s="7">
        <v>1069</v>
      </c>
      <c r="D12" s="8">
        <f aca="true" t="shared" si="0" ref="D12:D29">E12+F12</f>
        <v>2841</v>
      </c>
      <c r="E12" s="7">
        <v>1473</v>
      </c>
      <c r="F12" s="7">
        <v>1368</v>
      </c>
      <c r="G12" s="9">
        <f aca="true" t="shared" si="1" ref="G12:G30">SUM(H12:K12)</f>
        <v>9</v>
      </c>
      <c r="H12" s="10">
        <v>1</v>
      </c>
      <c r="I12" s="10">
        <v>1</v>
      </c>
      <c r="J12" s="10">
        <v>4</v>
      </c>
      <c r="K12" s="10">
        <v>3</v>
      </c>
      <c r="L12" s="10">
        <v>8</v>
      </c>
      <c r="M12" s="10">
        <v>11</v>
      </c>
      <c r="N12" s="10">
        <v>2</v>
      </c>
      <c r="O12" s="10">
        <v>3</v>
      </c>
      <c r="P12" s="10">
        <v>2</v>
      </c>
      <c r="Q12" s="7">
        <v>1</v>
      </c>
    </row>
    <row r="13" spans="1:17" ht="15.75">
      <c r="A13" s="6" t="s">
        <v>20</v>
      </c>
      <c r="B13" s="7">
        <v>19</v>
      </c>
      <c r="C13" s="7">
        <v>1084</v>
      </c>
      <c r="D13" s="8">
        <f t="shared" si="0"/>
        <v>2722</v>
      </c>
      <c r="E13" s="7">
        <v>1425</v>
      </c>
      <c r="F13" s="7">
        <v>1297</v>
      </c>
      <c r="G13" s="9">
        <f t="shared" si="1"/>
        <v>9</v>
      </c>
      <c r="H13" s="10">
        <v>1</v>
      </c>
      <c r="I13" s="10">
        <v>1</v>
      </c>
      <c r="J13" s="10">
        <v>4</v>
      </c>
      <c r="K13" s="10">
        <v>3</v>
      </c>
      <c r="L13" s="10">
        <v>6</v>
      </c>
      <c r="M13" s="10">
        <v>5</v>
      </c>
      <c r="N13" s="10">
        <v>0</v>
      </c>
      <c r="O13" s="10">
        <v>1</v>
      </c>
      <c r="P13" s="10">
        <v>2</v>
      </c>
      <c r="Q13" s="7">
        <v>0</v>
      </c>
    </row>
    <row r="14" spans="1:17" ht="15.75">
      <c r="A14" s="6" t="s">
        <v>21</v>
      </c>
      <c r="B14" s="7">
        <v>23</v>
      </c>
      <c r="C14" s="7">
        <v>1078</v>
      </c>
      <c r="D14" s="8">
        <f t="shared" si="0"/>
        <v>2868</v>
      </c>
      <c r="E14" s="7">
        <v>1479</v>
      </c>
      <c r="F14" s="7">
        <v>1389</v>
      </c>
      <c r="G14" s="9">
        <f t="shared" si="1"/>
        <v>10</v>
      </c>
      <c r="H14" s="10">
        <v>0</v>
      </c>
      <c r="I14" s="10">
        <v>1</v>
      </c>
      <c r="J14" s="10">
        <v>5</v>
      </c>
      <c r="K14" s="10">
        <v>4</v>
      </c>
      <c r="L14" s="10">
        <v>4</v>
      </c>
      <c r="M14" s="10">
        <v>5</v>
      </c>
      <c r="N14" s="10">
        <v>0</v>
      </c>
      <c r="O14" s="10">
        <v>6</v>
      </c>
      <c r="P14" s="10">
        <v>1</v>
      </c>
      <c r="Q14" s="7">
        <v>1</v>
      </c>
    </row>
    <row r="15" spans="1:17" ht="15.75">
      <c r="A15" s="6" t="s">
        <v>22</v>
      </c>
      <c r="B15" s="7">
        <v>24</v>
      </c>
      <c r="C15" s="7">
        <v>812</v>
      </c>
      <c r="D15" s="8">
        <f t="shared" si="0"/>
        <v>2300</v>
      </c>
      <c r="E15" s="7">
        <v>1226</v>
      </c>
      <c r="F15" s="7">
        <v>1074</v>
      </c>
      <c r="G15" s="9">
        <f t="shared" si="1"/>
        <v>7</v>
      </c>
      <c r="H15" s="10">
        <v>0</v>
      </c>
      <c r="I15" s="10">
        <v>1</v>
      </c>
      <c r="J15" s="10">
        <v>3</v>
      </c>
      <c r="K15" s="10">
        <v>3</v>
      </c>
      <c r="L15" s="10">
        <v>3</v>
      </c>
      <c r="M15" s="10">
        <v>7</v>
      </c>
      <c r="N15" s="10">
        <v>2</v>
      </c>
      <c r="O15" s="10">
        <v>3</v>
      </c>
      <c r="P15" s="10">
        <v>0</v>
      </c>
      <c r="Q15" s="7">
        <v>0</v>
      </c>
    </row>
    <row r="16" spans="1:17" ht="15.75">
      <c r="A16" s="6" t="s">
        <v>23</v>
      </c>
      <c r="B16" s="7">
        <v>16</v>
      </c>
      <c r="C16" s="7">
        <v>591</v>
      </c>
      <c r="D16" s="8">
        <f t="shared" si="0"/>
        <v>1662</v>
      </c>
      <c r="E16" s="7">
        <v>861</v>
      </c>
      <c r="F16" s="7">
        <v>801</v>
      </c>
      <c r="G16" s="9">
        <f t="shared" si="1"/>
        <v>5</v>
      </c>
      <c r="H16" s="10">
        <v>0</v>
      </c>
      <c r="I16" s="10">
        <v>2</v>
      </c>
      <c r="J16" s="10">
        <v>1</v>
      </c>
      <c r="K16" s="10">
        <v>2</v>
      </c>
      <c r="L16" s="10">
        <v>4</v>
      </c>
      <c r="M16" s="10">
        <v>2</v>
      </c>
      <c r="N16" s="10">
        <v>0</v>
      </c>
      <c r="O16" s="10">
        <v>3</v>
      </c>
      <c r="P16" s="10">
        <v>1</v>
      </c>
      <c r="Q16" s="7">
        <v>0</v>
      </c>
    </row>
    <row r="17" spans="1:17" ht="15.75">
      <c r="A17" s="6" t="s">
        <v>24</v>
      </c>
      <c r="B17" s="7">
        <v>22</v>
      </c>
      <c r="C17" s="7">
        <v>907</v>
      </c>
      <c r="D17" s="8">
        <f t="shared" si="0"/>
        <v>2356</v>
      </c>
      <c r="E17" s="7">
        <v>1257</v>
      </c>
      <c r="F17" s="7">
        <v>1099</v>
      </c>
      <c r="G17" s="9">
        <f t="shared" si="1"/>
        <v>15</v>
      </c>
      <c r="H17" s="10">
        <v>2</v>
      </c>
      <c r="I17" s="10">
        <v>3</v>
      </c>
      <c r="J17" s="10">
        <v>5</v>
      </c>
      <c r="K17" s="10">
        <v>5</v>
      </c>
      <c r="L17" s="10">
        <v>9</v>
      </c>
      <c r="M17" s="10">
        <v>7</v>
      </c>
      <c r="N17" s="10">
        <v>0</v>
      </c>
      <c r="O17" s="10">
        <v>1</v>
      </c>
      <c r="P17" s="10">
        <v>0</v>
      </c>
      <c r="Q17" s="7">
        <v>0</v>
      </c>
    </row>
    <row r="18" spans="1:17" ht="15.75">
      <c r="A18" s="6" t="s">
        <v>25</v>
      </c>
      <c r="B18" s="7">
        <v>21</v>
      </c>
      <c r="C18" s="7">
        <v>1014</v>
      </c>
      <c r="D18" s="8">
        <f t="shared" si="0"/>
        <v>2775</v>
      </c>
      <c r="E18" s="7">
        <v>1455</v>
      </c>
      <c r="F18" s="7">
        <v>1320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8</v>
      </c>
      <c r="M18" s="10">
        <v>13</v>
      </c>
      <c r="N18" s="10">
        <v>2</v>
      </c>
      <c r="O18" s="10">
        <v>1</v>
      </c>
      <c r="P18" s="10">
        <v>1</v>
      </c>
      <c r="Q18" s="7">
        <v>0</v>
      </c>
    </row>
    <row r="19" spans="1:17" ht="15.75">
      <c r="A19" s="6" t="s">
        <v>26</v>
      </c>
      <c r="B19" s="7">
        <v>19</v>
      </c>
      <c r="C19" s="7">
        <v>660</v>
      </c>
      <c r="D19" s="8">
        <f t="shared" si="0"/>
        <v>1531</v>
      </c>
      <c r="E19" s="7">
        <v>828</v>
      </c>
      <c r="F19" s="7">
        <v>703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2</v>
      </c>
      <c r="M19" s="10">
        <v>4</v>
      </c>
      <c r="N19" s="10">
        <v>0</v>
      </c>
      <c r="O19" s="10">
        <v>4</v>
      </c>
      <c r="P19" s="10">
        <v>1</v>
      </c>
      <c r="Q19" s="7">
        <v>0</v>
      </c>
    </row>
    <row r="20" spans="1:17" ht="15.75">
      <c r="A20" s="6" t="s">
        <v>27</v>
      </c>
      <c r="B20" s="7">
        <v>16</v>
      </c>
      <c r="C20" s="7">
        <v>555</v>
      </c>
      <c r="D20" s="8">
        <f t="shared" si="0"/>
        <v>1478</v>
      </c>
      <c r="E20" s="7">
        <v>787</v>
      </c>
      <c r="F20" s="7">
        <v>691</v>
      </c>
      <c r="G20" s="9">
        <f t="shared" si="1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3</v>
      </c>
      <c r="M20" s="10">
        <v>5</v>
      </c>
      <c r="N20" s="10">
        <v>1</v>
      </c>
      <c r="O20" s="10">
        <v>1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526</v>
      </c>
      <c r="D21" s="8">
        <f t="shared" si="0"/>
        <v>1273</v>
      </c>
      <c r="E21" s="7">
        <v>700</v>
      </c>
      <c r="F21" s="7">
        <v>573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2</v>
      </c>
      <c r="M21" s="10">
        <v>2</v>
      </c>
      <c r="N21" s="10">
        <v>1</v>
      </c>
      <c r="O21" s="10">
        <v>1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921</v>
      </c>
      <c r="D22" s="8">
        <f t="shared" si="0"/>
        <v>2361</v>
      </c>
      <c r="E22" s="7">
        <v>1191</v>
      </c>
      <c r="F22" s="7">
        <v>1170</v>
      </c>
      <c r="G22" s="9">
        <f t="shared" si="1"/>
        <v>7</v>
      </c>
      <c r="H22" s="10">
        <v>1</v>
      </c>
      <c r="I22" s="10">
        <v>2</v>
      </c>
      <c r="J22" s="10">
        <v>1</v>
      </c>
      <c r="K22" s="10">
        <v>3</v>
      </c>
      <c r="L22" s="10">
        <v>8</v>
      </c>
      <c r="M22" s="10">
        <v>9</v>
      </c>
      <c r="N22" s="10">
        <v>0</v>
      </c>
      <c r="O22" s="10">
        <v>5</v>
      </c>
      <c r="P22" s="10">
        <v>0</v>
      </c>
      <c r="Q22" s="7">
        <v>1</v>
      </c>
    </row>
    <row r="23" spans="1:17" ht="15.75">
      <c r="A23" s="6" t="s">
        <v>30</v>
      </c>
      <c r="B23" s="7">
        <v>27</v>
      </c>
      <c r="C23" s="7">
        <v>558</v>
      </c>
      <c r="D23" s="8">
        <f t="shared" si="0"/>
        <v>1338</v>
      </c>
      <c r="E23" s="7">
        <v>704</v>
      </c>
      <c r="F23" s="7">
        <v>634</v>
      </c>
      <c r="G23" s="9">
        <f t="shared" si="1"/>
        <v>6</v>
      </c>
      <c r="H23" s="10">
        <v>2</v>
      </c>
      <c r="I23" s="10">
        <v>4</v>
      </c>
      <c r="J23" s="10">
        <v>0</v>
      </c>
      <c r="K23" s="10">
        <v>0</v>
      </c>
      <c r="L23" s="10">
        <v>3</v>
      </c>
      <c r="M23" s="10">
        <v>4</v>
      </c>
      <c r="N23" s="10">
        <v>1</v>
      </c>
      <c r="O23" s="10">
        <v>1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724</v>
      </c>
      <c r="D24" s="8">
        <f t="shared" si="0"/>
        <v>1782</v>
      </c>
      <c r="E24" s="7">
        <v>902</v>
      </c>
      <c r="F24" s="7">
        <v>880</v>
      </c>
      <c r="G24" s="9">
        <f t="shared" si="1"/>
        <v>7</v>
      </c>
      <c r="H24" s="10">
        <v>0</v>
      </c>
      <c r="I24" s="10">
        <v>2</v>
      </c>
      <c r="J24" s="10">
        <v>4</v>
      </c>
      <c r="K24" s="10">
        <v>1</v>
      </c>
      <c r="L24" s="10">
        <v>3</v>
      </c>
      <c r="M24" s="10">
        <v>5</v>
      </c>
      <c r="N24" s="10">
        <v>3</v>
      </c>
      <c r="O24" s="10">
        <v>1</v>
      </c>
      <c r="P24" s="10">
        <v>0</v>
      </c>
      <c r="Q24" s="7">
        <v>0</v>
      </c>
    </row>
    <row r="25" spans="1:17" ht="15.75">
      <c r="A25" s="6" t="s">
        <v>32</v>
      </c>
      <c r="B25" s="7">
        <v>31</v>
      </c>
      <c r="C25" s="7">
        <v>1053</v>
      </c>
      <c r="D25" s="8">
        <f t="shared" si="0"/>
        <v>2541</v>
      </c>
      <c r="E25" s="7">
        <v>1333</v>
      </c>
      <c r="F25" s="7">
        <v>1208</v>
      </c>
      <c r="G25" s="9">
        <f t="shared" si="1"/>
        <v>17</v>
      </c>
      <c r="H25" s="10">
        <v>1</v>
      </c>
      <c r="I25" s="10">
        <v>2</v>
      </c>
      <c r="J25" s="10">
        <v>8</v>
      </c>
      <c r="K25" s="10">
        <v>6</v>
      </c>
      <c r="L25" s="10">
        <v>12</v>
      </c>
      <c r="M25" s="10">
        <v>8</v>
      </c>
      <c r="N25" s="10">
        <v>0</v>
      </c>
      <c r="O25" s="10">
        <v>3</v>
      </c>
      <c r="P25" s="10">
        <v>0</v>
      </c>
      <c r="Q25" s="7">
        <v>0</v>
      </c>
    </row>
    <row r="26" spans="1:17" ht="15.75">
      <c r="A26" s="6" t="s">
        <v>33</v>
      </c>
      <c r="B26" s="7">
        <v>15</v>
      </c>
      <c r="C26" s="7">
        <v>704</v>
      </c>
      <c r="D26" s="8">
        <f t="shared" si="0"/>
        <v>1953</v>
      </c>
      <c r="E26" s="7">
        <v>1021</v>
      </c>
      <c r="F26" s="7">
        <v>932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3</v>
      </c>
      <c r="M26" s="10">
        <v>8</v>
      </c>
      <c r="N26" s="10">
        <v>0</v>
      </c>
      <c r="O26" s="10">
        <v>3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738</v>
      </c>
      <c r="D27" s="8">
        <f t="shared" si="0"/>
        <v>2064</v>
      </c>
      <c r="E27" s="7">
        <v>1096</v>
      </c>
      <c r="F27" s="7">
        <v>968</v>
      </c>
      <c r="G27" s="9">
        <f t="shared" si="1"/>
        <v>7</v>
      </c>
      <c r="H27" s="10">
        <v>4</v>
      </c>
      <c r="I27" s="10">
        <v>1</v>
      </c>
      <c r="J27" s="10">
        <v>0</v>
      </c>
      <c r="K27" s="10">
        <v>2</v>
      </c>
      <c r="L27" s="10">
        <v>8</v>
      </c>
      <c r="M27" s="10">
        <v>0</v>
      </c>
      <c r="N27" s="10">
        <v>1</v>
      </c>
      <c r="O27" s="10">
        <v>2</v>
      </c>
      <c r="P27" s="10">
        <v>0</v>
      </c>
      <c r="Q27" s="7">
        <v>0</v>
      </c>
    </row>
    <row r="28" spans="1:17" ht="15.75">
      <c r="A28" s="6" t="s">
        <v>35</v>
      </c>
      <c r="B28" s="7">
        <v>16</v>
      </c>
      <c r="C28" s="7">
        <v>535</v>
      </c>
      <c r="D28" s="8">
        <f t="shared" si="0"/>
        <v>1502</v>
      </c>
      <c r="E28" s="7">
        <v>813</v>
      </c>
      <c r="F28" s="7">
        <v>689</v>
      </c>
      <c r="G28" s="9">
        <f t="shared" si="1"/>
        <v>17</v>
      </c>
      <c r="H28" s="10">
        <v>0</v>
      </c>
      <c r="I28" s="10">
        <v>4</v>
      </c>
      <c r="J28" s="10">
        <v>5</v>
      </c>
      <c r="K28" s="10">
        <v>8</v>
      </c>
      <c r="L28" s="10">
        <v>1</v>
      </c>
      <c r="M28" s="10">
        <v>4</v>
      </c>
      <c r="N28" s="10">
        <v>0</v>
      </c>
      <c r="O28" s="10">
        <v>1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681</v>
      </c>
      <c r="D29" s="8">
        <f t="shared" si="0"/>
        <v>2040</v>
      </c>
      <c r="E29" s="7">
        <v>1049</v>
      </c>
      <c r="F29" s="7">
        <v>991</v>
      </c>
      <c r="G29" s="9">
        <f t="shared" si="1"/>
        <v>20</v>
      </c>
      <c r="H29" s="10">
        <v>4</v>
      </c>
      <c r="I29" s="10">
        <v>6</v>
      </c>
      <c r="J29" s="10">
        <v>1</v>
      </c>
      <c r="K29" s="10">
        <v>9</v>
      </c>
      <c r="L29" s="10">
        <v>2</v>
      </c>
      <c r="M29" s="10">
        <v>2</v>
      </c>
      <c r="N29" s="10">
        <v>2</v>
      </c>
      <c r="O29" s="10">
        <v>1</v>
      </c>
      <c r="P29" s="10">
        <v>0</v>
      </c>
      <c r="Q29" s="7">
        <v>1</v>
      </c>
    </row>
    <row r="30" spans="1:17" ht="15.75">
      <c r="A30" s="6" t="s">
        <v>37</v>
      </c>
      <c r="B30" s="7">
        <v>16</v>
      </c>
      <c r="C30" s="7">
        <v>643</v>
      </c>
      <c r="D30" s="8">
        <f>E30+F30</f>
        <v>1627</v>
      </c>
      <c r="E30" s="7">
        <v>866</v>
      </c>
      <c r="F30" s="7">
        <v>761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3</v>
      </c>
      <c r="M30" s="10">
        <v>3</v>
      </c>
      <c r="N30" s="10">
        <v>1</v>
      </c>
      <c r="O30" s="10">
        <v>0</v>
      </c>
      <c r="P30" s="10">
        <v>0</v>
      </c>
      <c r="Q30" s="7">
        <v>0</v>
      </c>
    </row>
    <row r="31" spans="1:17" ht="15.75">
      <c r="A31" s="11" t="s">
        <v>38</v>
      </c>
      <c r="B31" s="12">
        <f>SUM(B12:B30)</f>
        <v>382</v>
      </c>
      <c r="C31" s="12">
        <f>SUM(C12:C30)</f>
        <v>14853</v>
      </c>
      <c r="D31" s="12">
        <f>SUM(D12:D30)</f>
        <v>39014</v>
      </c>
      <c r="E31" s="12">
        <f>SUM(E12:E30)</f>
        <v>20466</v>
      </c>
      <c r="F31" s="12">
        <f>SUM(F12:F30)</f>
        <v>18548</v>
      </c>
      <c r="G31" s="12">
        <f>SUM(H31:K31)</f>
        <v>190</v>
      </c>
      <c r="H31" s="12">
        <f aca="true" t="shared" si="2" ref="H31:Q31">SUM(H12:H30)</f>
        <v>24</v>
      </c>
      <c r="I31" s="12">
        <f t="shared" si="2"/>
        <v>43</v>
      </c>
      <c r="J31" s="12">
        <f t="shared" si="2"/>
        <v>57</v>
      </c>
      <c r="K31" s="12">
        <f t="shared" si="2"/>
        <v>66</v>
      </c>
      <c r="L31" s="12">
        <f t="shared" si="2"/>
        <v>92</v>
      </c>
      <c r="M31" s="12">
        <f t="shared" si="2"/>
        <v>104</v>
      </c>
      <c r="N31" s="12">
        <f t="shared" si="2"/>
        <v>16</v>
      </c>
      <c r="O31" s="12">
        <f t="shared" si="2"/>
        <v>41</v>
      </c>
      <c r="P31" s="12">
        <f t="shared" si="2"/>
        <v>8</v>
      </c>
      <c r="Q31" s="12">
        <f t="shared" si="2"/>
        <v>4</v>
      </c>
    </row>
  </sheetData>
  <sheetProtection/>
  <mergeCells count="20"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user</cp:lastModifiedBy>
  <cp:lastPrinted>2019-11-01T01:38:44Z</cp:lastPrinted>
  <dcterms:created xsi:type="dcterms:W3CDTF">2013-10-07T03:28:27Z</dcterms:created>
  <dcterms:modified xsi:type="dcterms:W3CDTF">2021-02-04T02:45:12Z</dcterms:modified>
  <cp:category/>
  <cp:version/>
  <cp:contentType/>
  <cp:contentStatus/>
</cp:coreProperties>
</file>