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8976" activeTab="8"/>
  </bookViews>
  <sheets>
    <sheet name="107年12月" sheetId="1" r:id="rId1"/>
    <sheet name="107年11月" sheetId="2" r:id="rId2"/>
    <sheet name="107年10月" sheetId="3" r:id="rId3"/>
    <sheet name="107年9月" sheetId="4" r:id="rId4"/>
    <sheet name="107年8月" sheetId="5" r:id="rId5"/>
    <sheet name="107年7月" sheetId="6" r:id="rId6"/>
    <sheet name="107年6月" sheetId="7" r:id="rId7"/>
    <sheet name="107年5月" sheetId="8" r:id="rId8"/>
    <sheet name="107年4月" sheetId="9" r:id="rId9"/>
    <sheet name="107年3月" sheetId="10" r:id="rId10"/>
    <sheet name="107年2月" sheetId="11" r:id="rId11"/>
    <sheet name="107年1月" sheetId="12" r:id="rId12"/>
  </sheets>
  <definedNames/>
  <calcPr fullCalcOnLoad="1"/>
</workbook>
</file>

<file path=xl/sharedStrings.xml><?xml version="1.0" encoding="utf-8"?>
<sst xmlns="http://schemas.openxmlformats.org/spreadsheetml/2006/main" count="624" uniqueCount="139">
  <si>
    <t>高雄市美濃人口概況</t>
  </si>
  <si>
    <t xml:space="preserve">村里名稱  </t>
  </si>
  <si>
    <t>鄰數</t>
  </si>
  <si>
    <t>戶數</t>
  </si>
  <si>
    <t>各里</t>
  </si>
  <si>
    <t>男</t>
  </si>
  <si>
    <t>女</t>
  </si>
  <si>
    <t>原住民</t>
  </si>
  <si>
    <t>平地原</t>
  </si>
  <si>
    <t>山地原</t>
  </si>
  <si>
    <t>遷入</t>
  </si>
  <si>
    <t>遷出</t>
  </si>
  <si>
    <t>出生</t>
  </si>
  <si>
    <t>死亡</t>
  </si>
  <si>
    <t>結婚(對)</t>
  </si>
  <si>
    <t xml:space="preserve">離婚(對) </t>
  </si>
  <si>
    <t>總人口數</t>
  </si>
  <si>
    <t>住民(男)</t>
  </si>
  <si>
    <t>住民(女)</t>
  </si>
  <si>
    <t>福安里</t>
  </si>
  <si>
    <t>合和里</t>
  </si>
  <si>
    <t>祿興里</t>
  </si>
  <si>
    <t>中壇里</t>
  </si>
  <si>
    <t>德興里</t>
  </si>
  <si>
    <t>龍山里</t>
  </si>
  <si>
    <t>獅山里</t>
  </si>
  <si>
    <t>龍肚里</t>
  </si>
  <si>
    <t>廣德里</t>
  </si>
  <si>
    <t>興隆里</t>
  </si>
  <si>
    <t>中圳里</t>
  </si>
  <si>
    <t>東門里</t>
  </si>
  <si>
    <t>泰安里</t>
  </si>
  <si>
    <t>瀰濃里</t>
  </si>
  <si>
    <t>清水里</t>
  </si>
  <si>
    <t>吉洋里</t>
  </si>
  <si>
    <t>吉和里</t>
  </si>
  <si>
    <t>吉東里</t>
  </si>
  <si>
    <t>廣林里</t>
  </si>
  <si>
    <t>合計</t>
  </si>
  <si>
    <t>107 年 1 月</t>
  </si>
  <si>
    <t xml:space="preserve">                                   全區總戶數 :  14738 戶         全區總人口數 :  39940 人</t>
  </si>
  <si>
    <t xml:space="preserve">                                   原住民人數 :  181 人  (平地原住民 : 62 人 ； 山地原住民 : 119 人)</t>
  </si>
  <si>
    <t xml:space="preserve">                                   出生人數 :  16 人  (生母國籍 : 大陸地區  0 人 ； 外國  0 人)</t>
  </si>
  <si>
    <t xml:space="preserve">                                   死亡人數 :  46 人</t>
  </si>
  <si>
    <t xml:space="preserve">                                   結婚對數 :  21  對( 配偶國籍 : 大陸地區 1 人 ； 外國 1 人 )</t>
  </si>
  <si>
    <t xml:space="preserve">                                   離婚對數 :  6  對( 配偶國籍 : 大陸地區 1 人 ； 外國 0 人)</t>
  </si>
  <si>
    <t xml:space="preserve">                                   本月遷入本區人口數 : 91 人  ;  本月遷出本區人口數 : 94 人</t>
  </si>
  <si>
    <t>107 年 2 月</t>
  </si>
  <si>
    <t xml:space="preserve">                          全區總戶數 :  14743 戶         全區總人口數 :  39900 人</t>
  </si>
  <si>
    <t xml:space="preserve">                          原住民人數 :  181 人  (平地原住民 : 62 人 ； 山地原住民 : 119 人)</t>
  </si>
  <si>
    <t xml:space="preserve">                          出生人數 :  11 人  (生母國籍 : 大陸地區  0 人 ； 外國  0 人)</t>
  </si>
  <si>
    <t xml:space="preserve">                          死亡人數 :  46 人</t>
  </si>
  <si>
    <t xml:space="preserve">                          結婚對數 :  13  對( 配偶國籍 : 大陸地區 0 人 ； 外國 0 人 )</t>
  </si>
  <si>
    <t xml:space="preserve">                          離婚對數 :  5  對( 配偶國籍 : 大陸地區 0 人 ； 外國 0 人)</t>
  </si>
  <si>
    <t xml:space="preserve">                          本月遷入本區人口數 : 78 人  ;  本月遷出本區人口數 : 83 人</t>
  </si>
  <si>
    <t xml:space="preserve">村里
名稱  </t>
  </si>
  <si>
    <t>結婚
(對)</t>
  </si>
  <si>
    <t xml:space="preserve">離婚
(對) </t>
  </si>
  <si>
    <t>107 年 3 月</t>
  </si>
  <si>
    <t xml:space="preserve">                          全區總戶數 :  14764 戶         全區總人口數 :  39883 人</t>
  </si>
  <si>
    <t xml:space="preserve">                          原住民人數 :  179 人  (平地原住民 : 61 人 ； 山地原住民 : 118 人)</t>
  </si>
  <si>
    <t xml:space="preserve">                          出生人數 :  18 人  (生母國籍 : 大陸地區  0 人 ； 外國 1 人)</t>
  </si>
  <si>
    <t xml:space="preserve">                          死亡人數 :  45 人</t>
  </si>
  <si>
    <t xml:space="preserve">                          本月遷入本區人口數 : 137 人  ;  本月遷出本區人口數 : 127 人</t>
  </si>
  <si>
    <t xml:space="preserve">                          結婚對數 :  21  對( 配偶國籍 : 大陸地區 0 人 ； 外國 1 人 )</t>
  </si>
  <si>
    <t xml:space="preserve">                          離婚對數 :  5  對( 配偶國籍 : 大陸地區 1 人 ； 外國 0 人)</t>
  </si>
  <si>
    <t>107 年 4 月</t>
  </si>
  <si>
    <t xml:space="preserve">                          全區總戶數 :  14772 戶         全區總人口數 :  39858 人</t>
  </si>
  <si>
    <t xml:space="preserve">                          原住民人數 :  182 人  (平地原住民 : 61 人 ； 山地原住民 : 121 人)</t>
  </si>
  <si>
    <t xml:space="preserve">                          死亡人數 :  46 人</t>
  </si>
  <si>
    <t xml:space="preserve">                          結婚對數 :  13  對( 配偶國籍 : 大陸地區 2 人 ； 外國 1 人 )</t>
  </si>
  <si>
    <t xml:space="preserve">                          離婚對數 :  9  對( 配偶國籍 : 大陸地區 2 人 ； 外國 1 人)</t>
  </si>
  <si>
    <t xml:space="preserve">                          本月遷入本區人口數 : 106 人  ;  本月遷出本區人口數 : 107 人</t>
  </si>
  <si>
    <t>107 年 5 月</t>
  </si>
  <si>
    <t xml:space="preserve">                          全區總戶數 :  14773 戶         全區總人口數 :  39811 人</t>
  </si>
  <si>
    <t xml:space="preserve">                          原住民人數 :  181 人  (平地原住民 : 62人 ； 山地原住民 : 119 人)</t>
  </si>
  <si>
    <t xml:space="preserve">                          出生人數 :  26 人  (生母國籍 : 大陸地區  1 人 ； 外國 3 人)</t>
  </si>
  <si>
    <t xml:space="preserve">                          死亡人數 :  33 人</t>
  </si>
  <si>
    <t xml:space="preserve">                          本月遷入本區人口數 : 97 人  ;  本月遷出本區人口數 : 137 人</t>
  </si>
  <si>
    <t xml:space="preserve">                          結婚對數 :  15  對( 配偶國籍 : 大陸地區 0 人 ； 外國 1 人 )</t>
  </si>
  <si>
    <t xml:space="preserve">                          離婚對數 :  12  對( 配偶國籍 : 大陸地區 1 人 ； 外國 0 人)</t>
  </si>
  <si>
    <t>高雄市美濃區人口概況</t>
  </si>
  <si>
    <t>107 年 6 月</t>
  </si>
  <si>
    <t xml:space="preserve">                          全區總戶數 :  14770 戶         全區總人口數 :  39759 人</t>
  </si>
  <si>
    <t xml:space="preserve">                          原住民人數 :  185 人  (平地原住民 : 65人 ； 山地原住民 : 120 人)</t>
  </si>
  <si>
    <t xml:space="preserve">                          死亡人數 :  43 人</t>
  </si>
  <si>
    <t xml:space="preserve">                          出生人數 :  12 人  (生母國籍 : 大陸地區  1 人 ； 外國 1 人)</t>
  </si>
  <si>
    <t xml:space="preserve">                          結婚對數 :  13  對( 配偶國籍 : 大陸地區 3 人 ； 外國 0 人 )</t>
  </si>
  <si>
    <t xml:space="preserve">                          離婚對數 :  5  對( 配偶國籍 : 大陸地區 0 人 ； 外國 0 人)</t>
  </si>
  <si>
    <t xml:space="preserve">                          本月遷入本區人口數 : 80 人  ;  本月遷出本區人口數 : 101 人</t>
  </si>
  <si>
    <t>107 年 7 月</t>
  </si>
  <si>
    <t xml:space="preserve">                          全區總戶數 :  14774 戶         全區總人口數 :  39735 人</t>
  </si>
  <si>
    <t xml:space="preserve">                          本月遷入本區人口數 : 105 人  ;  本月遷出本區人口數 : 113 人</t>
  </si>
  <si>
    <t xml:space="preserve">                          死亡人數 :  36 人</t>
  </si>
  <si>
    <t xml:space="preserve">                          出生人數 :  20 人  (生母國籍 : 大陸地區  0 人 ； 外國 1 人)</t>
  </si>
  <si>
    <t xml:space="preserve">                          結婚對數 :  7  對( 配偶國籍 : 大陸地區 1 人 ； 外國 2 人 )</t>
  </si>
  <si>
    <t xml:space="preserve">                          離婚對數 :  15  對( 配偶國籍 : 大陸地區 8 人 ； 外國 1 人)</t>
  </si>
  <si>
    <t>107 年 8 月</t>
  </si>
  <si>
    <t>廣德里</t>
  </si>
  <si>
    <t xml:space="preserve">                          全區總戶數 :  14784 戶         全區總人口數 :  39687 人</t>
  </si>
  <si>
    <t xml:space="preserve">                          原住民人數 :  181 人  (平地原住民 : 65人 ； 山地原住民 : 116 人)</t>
  </si>
  <si>
    <t xml:space="preserve">                          死亡人數 :  44 人</t>
  </si>
  <si>
    <t xml:space="preserve">                          出生人數 :  21 人  (生母國籍 : 大陸地區  1 人 ； 外國 1 人)</t>
  </si>
  <si>
    <t xml:space="preserve">                          本月遷入本區人口數 : 93 人  ;  本月遷出本區人口數 : 118 人</t>
  </si>
  <si>
    <t xml:space="preserve">                          結婚對數 :  5  對( 配偶國籍 : 大陸地區 0 人 ； 外國 0 人 )</t>
  </si>
  <si>
    <t xml:space="preserve">                          離婚對數 :  6  對( 配偶國籍 : 大陸地區 0 人 ； 外國 0 人)</t>
  </si>
  <si>
    <t>107 年 9 月</t>
  </si>
  <si>
    <t xml:space="preserve">                          全區總戶數 :  14801 戶         全區總人口數 :  39649 人</t>
  </si>
  <si>
    <t xml:space="preserve">                          死亡人數 :  47 人</t>
  </si>
  <si>
    <t xml:space="preserve">                          出生人數 :  16 人  (生母國籍 : 大陸地區  1 人 ； 外國 1 人)</t>
  </si>
  <si>
    <t xml:space="preserve">                          本月遷入本區人口數 :79 人  ;  本月遷出本區人口數 : 86 人</t>
  </si>
  <si>
    <t xml:space="preserve">                          原住民人數 :  181 人  (平地原住民 : 64人 ； 山地原住民 : 117 人)</t>
  </si>
  <si>
    <t xml:space="preserve">                          結婚對數 :  14  對( 配偶國籍 : 大陸地區 1 人 ； 外國 4 人 )</t>
  </si>
  <si>
    <t xml:space="preserve">                          離婚對數 :  5  對( 配偶國籍 : 大陸地區 0 人 ； 外國 1 人)</t>
  </si>
  <si>
    <t>107 年10 月</t>
  </si>
  <si>
    <t xml:space="preserve">                          全區總戶數 :  14791 戶         全區總人口數 :  39630 人</t>
  </si>
  <si>
    <t xml:space="preserve">                          原住民人數 :  182 人  (平地原住民 : 65人 ； 山地原住民 : 117 人)</t>
  </si>
  <si>
    <t xml:space="preserve">                          死亡人數 :  45 人</t>
  </si>
  <si>
    <t xml:space="preserve">                          出生人數 :  17 人  (生母國籍 : 大陸地區  2 人 ； 外國 0 人)</t>
  </si>
  <si>
    <t xml:space="preserve">                          結婚對數 :  15  對( 配偶國籍 : 大陸地區 1 人 ； 外國 4 人 )</t>
  </si>
  <si>
    <t xml:space="preserve">                          離婚對數 :  7  對( 配偶國籍 : 大陸地區 0 人 ； 外國 1 人)</t>
  </si>
  <si>
    <t xml:space="preserve">                          本月遷入本區人口數 :81 人  ;  本月遷出本區人口數 : 72 人</t>
  </si>
  <si>
    <t>107 年11 月</t>
  </si>
  <si>
    <t xml:space="preserve">                          全區總戶數 :  14803 戶         全區總人口數 :  39636 人</t>
  </si>
  <si>
    <t xml:space="preserve">                          原住民人數 :  183 人  (平地原住民 : 66人 ； 山地原住民 : 117 人)</t>
  </si>
  <si>
    <t xml:space="preserve">                          出生人數 :  22 人  (生母國籍 : 大陸地區  2 人 ； 外國 0 人)</t>
  </si>
  <si>
    <t xml:space="preserve">                          死亡人數 :  30 人</t>
  </si>
  <si>
    <t xml:space="preserve">                          本月遷入本區人口數 :79 人  ;  本月遷出本區人口數 : 65 人</t>
  </si>
  <si>
    <t xml:space="preserve">                          結婚對數 :  26  對( 配偶國籍 : 大陸地區 1 人 ； 外國 0 人 )</t>
  </si>
  <si>
    <t xml:space="preserve">                          離婚對數 :  4  對( 配偶國籍 : 大陸地區 0 人 ； 外國 0 人)</t>
  </si>
  <si>
    <t>107 年12 月</t>
  </si>
  <si>
    <t xml:space="preserve">                          全區總戶數 :  14807 戶         全區總人口數 :  39589 人</t>
  </si>
  <si>
    <t xml:space="preserve">                          原住民人數 :  186 人  (平地原住民 : 69人 ； 山地原住民 : 117 人)</t>
  </si>
  <si>
    <t xml:space="preserve">                          出生人數 :  18 人  (生母國籍 : 大陸地區  0 人 ； 外國 1 人)</t>
  </si>
  <si>
    <t xml:space="preserve">                          死亡人數 :  38 人</t>
  </si>
  <si>
    <t xml:space="preserve">                          結婚對數 :  28  對( 配偶國籍 : 大陸地區 0 人 ； 外國 7 人 )</t>
  </si>
  <si>
    <t xml:space="preserve">                          離婚對數 :  8  對( 配偶國籍 : 大陸地區 0 人 ； 外國 1 人)</t>
  </si>
  <si>
    <t xml:space="preserve">                          本月遷入本區人口數 :71 人  ;  本月遷出本區人口數 : 98 人</t>
  </si>
  <si>
    <t xml:space="preserve">                          出生人數 :  22 人  (生母國籍 : 大陸地區  0 人 ； 外國 2 人)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</si>
</sst>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4"/>
      <color indexed="8"/>
      <name val="新細明體"/>
      <family val="1"/>
    </font>
    <font>
      <b/>
      <sz val="20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新細明體"/>
      <family val="1"/>
    </font>
    <font>
      <sz val="8"/>
      <color rgb="FF000000"/>
      <name val="新細明體"/>
      <family val="1"/>
    </font>
    <font>
      <b/>
      <sz val="14"/>
      <color rgb="FF000000"/>
      <name val="新細明體"/>
      <family val="1"/>
    </font>
    <font>
      <b/>
      <sz val="20"/>
      <color rgb="FF000000"/>
      <name val="新細明體"/>
      <family val="1"/>
    </font>
    <font>
      <b/>
      <sz val="18"/>
      <color rgb="FF00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7" borderId="12" xfId="0" applyFill="1" applyBorder="1" applyAlignment="1">
      <alignment horizontal="center" vertical="center"/>
    </xf>
    <xf numFmtId="0" fontId="0" fillId="37" borderId="1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3" fillId="38" borderId="12" xfId="0" applyFont="1" applyFill="1" applyBorder="1" applyAlignment="1">
      <alignment horizontal="center" vertical="center"/>
    </xf>
    <xf numFmtId="0" fontId="45" fillId="38" borderId="12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T28" sqref="T28"/>
    </sheetView>
  </sheetViews>
  <sheetFormatPr defaultColWidth="9.00390625" defaultRowHeight="16.5"/>
  <sheetData>
    <row r="1" spans="1:17" ht="27.75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>
      <c r="A2" s="19" t="s">
        <v>130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9.5">
      <c r="A3" s="17" t="s">
        <v>131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132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133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134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135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136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137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5" t="s">
        <v>55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5" t="s">
        <v>56</v>
      </c>
      <c r="Q10" s="15" t="s">
        <v>57</v>
      </c>
    </row>
    <row r="11" spans="1:17" ht="15.75">
      <c r="A11" s="16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6"/>
      <c r="Q11" s="16"/>
    </row>
    <row r="12" spans="1:17" ht="15.75">
      <c r="A12" s="6" t="s">
        <v>19</v>
      </c>
      <c r="B12" s="7">
        <v>24</v>
      </c>
      <c r="C12" s="7">
        <v>1067</v>
      </c>
      <c r="D12" s="8">
        <f>SUM(E12:F12)</f>
        <v>2881</v>
      </c>
      <c r="E12" s="7">
        <v>1490</v>
      </c>
      <c r="F12" s="7">
        <v>1391</v>
      </c>
      <c r="G12" s="9">
        <f>SUM(H12:K12)</f>
        <v>10</v>
      </c>
      <c r="H12" s="10">
        <v>2</v>
      </c>
      <c r="I12" s="10">
        <v>1</v>
      </c>
      <c r="J12" s="10">
        <v>3</v>
      </c>
      <c r="K12" s="10">
        <v>4</v>
      </c>
      <c r="L12" s="10">
        <v>2</v>
      </c>
      <c r="M12" s="10">
        <v>4</v>
      </c>
      <c r="N12" s="10">
        <v>4</v>
      </c>
      <c r="O12" s="10">
        <v>3</v>
      </c>
      <c r="P12" s="10">
        <v>0</v>
      </c>
      <c r="Q12" s="7">
        <v>0</v>
      </c>
    </row>
    <row r="13" spans="1:17" ht="15.75">
      <c r="A13" s="6" t="s">
        <v>20</v>
      </c>
      <c r="B13" s="7">
        <v>19</v>
      </c>
      <c r="C13" s="7">
        <v>1081</v>
      </c>
      <c r="D13" s="8">
        <f aca="true" t="shared" si="0" ref="D13:D30">SUM(E13:F13)</f>
        <v>2767</v>
      </c>
      <c r="E13" s="7">
        <v>1450</v>
      </c>
      <c r="F13" s="7">
        <v>1317</v>
      </c>
      <c r="G13" s="9">
        <f aca="true" t="shared" si="1" ref="G13:G30">SUM(H13:K13)</f>
        <v>10</v>
      </c>
      <c r="H13" s="10">
        <v>1</v>
      </c>
      <c r="I13" s="10">
        <v>1</v>
      </c>
      <c r="J13" s="10">
        <v>6</v>
      </c>
      <c r="K13" s="10">
        <v>2</v>
      </c>
      <c r="L13" s="10">
        <v>7</v>
      </c>
      <c r="M13" s="10">
        <v>5</v>
      </c>
      <c r="N13" s="10">
        <v>1</v>
      </c>
      <c r="O13" s="10">
        <v>1</v>
      </c>
      <c r="P13" s="10">
        <v>1</v>
      </c>
      <c r="Q13" s="7">
        <v>0</v>
      </c>
    </row>
    <row r="14" spans="1:17" ht="15.75">
      <c r="A14" s="6" t="s">
        <v>21</v>
      </c>
      <c r="B14" s="7">
        <v>23</v>
      </c>
      <c r="C14" s="7">
        <v>1062</v>
      </c>
      <c r="D14" s="8">
        <f t="shared" si="0"/>
        <v>2915</v>
      </c>
      <c r="E14" s="7">
        <v>1511</v>
      </c>
      <c r="F14" s="7">
        <v>1404</v>
      </c>
      <c r="G14" s="9">
        <f t="shared" si="1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5</v>
      </c>
      <c r="M14" s="10">
        <v>4</v>
      </c>
      <c r="N14" s="10">
        <v>1</v>
      </c>
      <c r="O14" s="10">
        <v>1</v>
      </c>
      <c r="P14" s="10">
        <v>4</v>
      </c>
      <c r="Q14" s="7">
        <v>0</v>
      </c>
    </row>
    <row r="15" spans="1:17" ht="15.75">
      <c r="A15" s="6" t="s">
        <v>22</v>
      </c>
      <c r="B15" s="7">
        <v>24</v>
      </c>
      <c r="C15" s="7">
        <v>806</v>
      </c>
      <c r="D15" s="8">
        <f t="shared" si="0"/>
        <v>2331</v>
      </c>
      <c r="E15" s="7">
        <v>1227</v>
      </c>
      <c r="F15" s="7">
        <v>1104</v>
      </c>
      <c r="G15" s="9">
        <f t="shared" si="1"/>
        <v>10</v>
      </c>
      <c r="H15" s="10">
        <v>0</v>
      </c>
      <c r="I15" s="10">
        <v>1</v>
      </c>
      <c r="J15" s="10">
        <v>2</v>
      </c>
      <c r="K15" s="10">
        <v>7</v>
      </c>
      <c r="L15" s="10">
        <v>5</v>
      </c>
      <c r="M15" s="10">
        <v>6</v>
      </c>
      <c r="N15" s="10">
        <v>2</v>
      </c>
      <c r="O15" s="10">
        <v>1</v>
      </c>
      <c r="P15" s="10">
        <v>2</v>
      </c>
      <c r="Q15" s="7">
        <v>1</v>
      </c>
    </row>
    <row r="16" spans="1:17" ht="15.75">
      <c r="A16" s="6" t="s">
        <v>23</v>
      </c>
      <c r="B16" s="7">
        <v>16</v>
      </c>
      <c r="C16" s="7">
        <v>592</v>
      </c>
      <c r="D16" s="8">
        <f t="shared" si="0"/>
        <v>1686</v>
      </c>
      <c r="E16" s="7">
        <v>868</v>
      </c>
      <c r="F16" s="7">
        <v>818</v>
      </c>
      <c r="G16" s="9">
        <f t="shared" si="1"/>
        <v>7</v>
      </c>
      <c r="H16" s="10">
        <v>0</v>
      </c>
      <c r="I16" s="10">
        <v>2</v>
      </c>
      <c r="J16" s="10">
        <v>2</v>
      </c>
      <c r="K16" s="10">
        <v>3</v>
      </c>
      <c r="L16" s="10">
        <v>1</v>
      </c>
      <c r="M16" s="10">
        <v>1</v>
      </c>
      <c r="N16" s="10">
        <v>1</v>
      </c>
      <c r="O16" s="10">
        <v>1</v>
      </c>
      <c r="P16" s="10">
        <v>0</v>
      </c>
      <c r="Q16" s="7">
        <v>0</v>
      </c>
    </row>
    <row r="17" spans="1:17" ht="15.75">
      <c r="A17" s="6" t="s">
        <v>24</v>
      </c>
      <c r="B17" s="7">
        <v>22</v>
      </c>
      <c r="C17" s="7">
        <v>889</v>
      </c>
      <c r="D17" s="8">
        <f t="shared" si="0"/>
        <v>2382</v>
      </c>
      <c r="E17" s="7">
        <v>1268</v>
      </c>
      <c r="F17" s="7">
        <v>1114</v>
      </c>
      <c r="G17" s="9">
        <f t="shared" si="1"/>
        <v>13</v>
      </c>
      <c r="H17" s="10">
        <v>2</v>
      </c>
      <c r="I17" s="10">
        <v>2</v>
      </c>
      <c r="J17" s="10">
        <v>5</v>
      </c>
      <c r="K17" s="10">
        <v>4</v>
      </c>
      <c r="L17" s="10">
        <v>5</v>
      </c>
      <c r="M17" s="10">
        <v>6</v>
      </c>
      <c r="N17" s="10">
        <v>0</v>
      </c>
      <c r="O17" s="10">
        <v>2</v>
      </c>
      <c r="P17" s="10">
        <v>1</v>
      </c>
      <c r="Q17" s="7">
        <v>2</v>
      </c>
    </row>
    <row r="18" spans="1:17" ht="15.75">
      <c r="A18" s="6" t="s">
        <v>25</v>
      </c>
      <c r="B18" s="7">
        <v>21</v>
      </c>
      <c r="C18" s="7">
        <v>1005</v>
      </c>
      <c r="D18" s="8">
        <f t="shared" si="0"/>
        <v>2843</v>
      </c>
      <c r="E18" s="7">
        <v>1481</v>
      </c>
      <c r="F18" s="7">
        <v>1362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8</v>
      </c>
      <c r="M18" s="10">
        <v>3</v>
      </c>
      <c r="N18" s="10">
        <v>3</v>
      </c>
      <c r="O18" s="10">
        <v>6</v>
      </c>
      <c r="P18" s="10">
        <v>0</v>
      </c>
      <c r="Q18" s="7">
        <v>0</v>
      </c>
    </row>
    <row r="19" spans="1:17" ht="15.75">
      <c r="A19" s="6" t="s">
        <v>26</v>
      </c>
      <c r="B19" s="7">
        <v>19</v>
      </c>
      <c r="C19" s="7">
        <v>673</v>
      </c>
      <c r="D19" s="8">
        <f t="shared" si="0"/>
        <v>1586</v>
      </c>
      <c r="E19" s="7">
        <v>859</v>
      </c>
      <c r="F19" s="7">
        <v>727</v>
      </c>
      <c r="G19" s="9">
        <f t="shared" si="1"/>
        <v>9</v>
      </c>
      <c r="H19" s="10">
        <v>4</v>
      </c>
      <c r="I19" s="10">
        <v>2</v>
      </c>
      <c r="J19" s="10">
        <v>2</v>
      </c>
      <c r="K19" s="10">
        <v>1</v>
      </c>
      <c r="L19" s="10">
        <v>2</v>
      </c>
      <c r="M19" s="10">
        <v>5</v>
      </c>
      <c r="N19" s="10">
        <v>0</v>
      </c>
      <c r="O19" s="10">
        <v>4</v>
      </c>
      <c r="P19" s="10">
        <v>0</v>
      </c>
      <c r="Q19" s="7">
        <v>0</v>
      </c>
    </row>
    <row r="20" spans="1:17" ht="15.75">
      <c r="A20" s="6" t="s">
        <v>98</v>
      </c>
      <c r="B20" s="7">
        <v>16</v>
      </c>
      <c r="C20" s="7">
        <v>568</v>
      </c>
      <c r="D20" s="8">
        <f t="shared" si="0"/>
        <v>1510</v>
      </c>
      <c r="E20" s="7">
        <v>805</v>
      </c>
      <c r="F20" s="7">
        <v>705</v>
      </c>
      <c r="G20" s="9">
        <f t="shared" si="1"/>
        <v>2</v>
      </c>
      <c r="H20" s="10">
        <v>0</v>
      </c>
      <c r="I20" s="10">
        <v>1</v>
      </c>
      <c r="J20" s="10">
        <v>0</v>
      </c>
      <c r="K20" s="10">
        <v>1</v>
      </c>
      <c r="L20" s="10">
        <v>2</v>
      </c>
      <c r="M20" s="10">
        <v>6</v>
      </c>
      <c r="N20" s="10">
        <v>0</v>
      </c>
      <c r="O20" s="10">
        <v>2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521</v>
      </c>
      <c r="D21" s="8">
        <f t="shared" si="0"/>
        <v>1295</v>
      </c>
      <c r="E21" s="7">
        <v>708</v>
      </c>
      <c r="F21" s="7">
        <v>587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0</v>
      </c>
      <c r="M21" s="10">
        <v>3</v>
      </c>
      <c r="N21" s="10">
        <v>1</v>
      </c>
      <c r="O21" s="10">
        <v>2</v>
      </c>
      <c r="P21" s="10">
        <v>2</v>
      </c>
      <c r="Q21" s="7">
        <v>0</v>
      </c>
    </row>
    <row r="22" spans="1:17" ht="15.75">
      <c r="A22" s="6" t="s">
        <v>29</v>
      </c>
      <c r="B22" s="7">
        <v>18</v>
      </c>
      <c r="C22" s="7">
        <v>895</v>
      </c>
      <c r="D22" s="8">
        <f t="shared" si="0"/>
        <v>2356</v>
      </c>
      <c r="E22" s="7">
        <v>1178</v>
      </c>
      <c r="F22" s="7">
        <v>1178</v>
      </c>
      <c r="G22" s="9">
        <f t="shared" si="1"/>
        <v>10</v>
      </c>
      <c r="H22" s="10">
        <v>4</v>
      </c>
      <c r="I22" s="10">
        <v>2</v>
      </c>
      <c r="J22" s="10">
        <v>2</v>
      </c>
      <c r="K22" s="10">
        <v>2</v>
      </c>
      <c r="L22" s="10">
        <v>6</v>
      </c>
      <c r="M22" s="10">
        <v>11</v>
      </c>
      <c r="N22" s="10">
        <v>0</v>
      </c>
      <c r="O22" s="10">
        <v>3</v>
      </c>
      <c r="P22" s="10">
        <v>1</v>
      </c>
      <c r="Q22" s="7">
        <v>0</v>
      </c>
    </row>
    <row r="23" spans="1:17" ht="15.75">
      <c r="A23" s="6" t="s">
        <v>30</v>
      </c>
      <c r="B23" s="7">
        <v>27</v>
      </c>
      <c r="C23" s="7">
        <v>562</v>
      </c>
      <c r="D23" s="8">
        <f t="shared" si="0"/>
        <v>1372</v>
      </c>
      <c r="E23" s="7">
        <v>730</v>
      </c>
      <c r="F23" s="7">
        <v>642</v>
      </c>
      <c r="G23" s="9">
        <f t="shared" si="1"/>
        <v>5</v>
      </c>
      <c r="H23" s="10">
        <v>2</v>
      </c>
      <c r="I23" s="10">
        <v>3</v>
      </c>
      <c r="J23" s="10">
        <v>0</v>
      </c>
      <c r="K23" s="10">
        <v>0</v>
      </c>
      <c r="L23" s="10">
        <v>5</v>
      </c>
      <c r="M23" s="10">
        <v>2</v>
      </c>
      <c r="N23" s="10">
        <v>0</v>
      </c>
      <c r="O23" s="10">
        <v>0</v>
      </c>
      <c r="P23" s="10">
        <v>2</v>
      </c>
      <c r="Q23" s="7">
        <v>1</v>
      </c>
    </row>
    <row r="24" spans="1:17" ht="15.75">
      <c r="A24" s="6" t="s">
        <v>31</v>
      </c>
      <c r="B24" s="7">
        <v>19</v>
      </c>
      <c r="C24" s="7">
        <v>711</v>
      </c>
      <c r="D24" s="8">
        <f t="shared" si="0"/>
        <v>1757</v>
      </c>
      <c r="E24" s="7">
        <v>900</v>
      </c>
      <c r="F24" s="7">
        <v>857</v>
      </c>
      <c r="G24" s="9">
        <f t="shared" si="1"/>
        <v>5</v>
      </c>
      <c r="H24" s="10">
        <v>0</v>
      </c>
      <c r="I24" s="10">
        <v>2</v>
      </c>
      <c r="J24" s="10">
        <v>2</v>
      </c>
      <c r="K24" s="10">
        <v>1</v>
      </c>
      <c r="L24" s="10">
        <v>3</v>
      </c>
      <c r="M24" s="10">
        <v>8</v>
      </c>
      <c r="N24" s="10">
        <v>1</v>
      </c>
      <c r="O24" s="10">
        <v>2</v>
      </c>
      <c r="P24" s="10">
        <v>2</v>
      </c>
      <c r="Q24" s="7">
        <v>0</v>
      </c>
    </row>
    <row r="25" spans="1:17" ht="15.75">
      <c r="A25" s="6" t="s">
        <v>32</v>
      </c>
      <c r="B25" s="7">
        <v>31</v>
      </c>
      <c r="C25" s="7">
        <v>1044</v>
      </c>
      <c r="D25" s="8">
        <f t="shared" si="0"/>
        <v>2497</v>
      </c>
      <c r="E25" s="7">
        <v>1305</v>
      </c>
      <c r="F25" s="7">
        <v>1192</v>
      </c>
      <c r="G25" s="9">
        <v>15</v>
      </c>
      <c r="H25" s="10">
        <v>1</v>
      </c>
      <c r="I25" s="10">
        <v>2</v>
      </c>
      <c r="J25" s="10">
        <v>5</v>
      </c>
      <c r="K25" s="10">
        <v>7</v>
      </c>
      <c r="L25" s="10">
        <v>7</v>
      </c>
      <c r="M25" s="10">
        <v>6</v>
      </c>
      <c r="N25" s="10">
        <v>2</v>
      </c>
      <c r="O25" s="10">
        <v>7</v>
      </c>
      <c r="P25" s="10">
        <v>2</v>
      </c>
      <c r="Q25" s="7">
        <v>0</v>
      </c>
    </row>
    <row r="26" spans="1:17" ht="15.75">
      <c r="A26" s="6" t="s">
        <v>33</v>
      </c>
      <c r="B26" s="7">
        <v>15</v>
      </c>
      <c r="C26" s="7">
        <v>707</v>
      </c>
      <c r="D26" s="8">
        <f t="shared" si="0"/>
        <v>2023</v>
      </c>
      <c r="E26" s="7">
        <v>1056</v>
      </c>
      <c r="F26" s="7">
        <v>967</v>
      </c>
      <c r="G26" s="9">
        <v>10</v>
      </c>
      <c r="H26" s="10">
        <v>2</v>
      </c>
      <c r="I26" s="10">
        <v>2</v>
      </c>
      <c r="J26" s="10">
        <v>2</v>
      </c>
      <c r="K26" s="10">
        <v>4</v>
      </c>
      <c r="L26" s="10">
        <v>7</v>
      </c>
      <c r="M26" s="10">
        <v>6</v>
      </c>
      <c r="N26" s="10">
        <v>0</v>
      </c>
      <c r="O26" s="10">
        <v>1</v>
      </c>
      <c r="P26" s="10">
        <v>3</v>
      </c>
      <c r="Q26" s="7">
        <v>0</v>
      </c>
    </row>
    <row r="27" spans="1:17" ht="15.75">
      <c r="A27" s="6" t="s">
        <v>34</v>
      </c>
      <c r="B27" s="7">
        <v>19</v>
      </c>
      <c r="C27" s="7">
        <v>740</v>
      </c>
      <c r="D27" s="8">
        <f t="shared" si="0"/>
        <v>2101</v>
      </c>
      <c r="E27" s="7">
        <v>1135</v>
      </c>
      <c r="F27" s="7">
        <v>966</v>
      </c>
      <c r="G27" s="9">
        <f t="shared" si="1"/>
        <v>5</v>
      </c>
      <c r="H27" s="10">
        <v>3</v>
      </c>
      <c r="I27" s="10">
        <v>1</v>
      </c>
      <c r="J27" s="10">
        <v>0</v>
      </c>
      <c r="K27" s="10">
        <v>1</v>
      </c>
      <c r="L27" s="10">
        <v>2</v>
      </c>
      <c r="M27" s="10">
        <v>11</v>
      </c>
      <c r="N27" s="10">
        <v>0</v>
      </c>
      <c r="O27" s="10">
        <v>0</v>
      </c>
      <c r="P27" s="10">
        <v>3</v>
      </c>
      <c r="Q27" s="7">
        <v>2</v>
      </c>
    </row>
    <row r="28" spans="1:17" ht="15.75">
      <c r="A28" s="6" t="s">
        <v>35</v>
      </c>
      <c r="B28" s="7">
        <v>16</v>
      </c>
      <c r="C28" s="7">
        <v>533</v>
      </c>
      <c r="D28" s="8">
        <f t="shared" si="0"/>
        <v>1537</v>
      </c>
      <c r="E28" s="7">
        <v>835</v>
      </c>
      <c r="F28" s="7">
        <v>702</v>
      </c>
      <c r="G28" s="9">
        <f t="shared" si="1"/>
        <v>16</v>
      </c>
      <c r="H28" s="10">
        <v>0</v>
      </c>
      <c r="I28" s="10">
        <v>4</v>
      </c>
      <c r="J28" s="10">
        <v>5</v>
      </c>
      <c r="K28" s="10">
        <v>7</v>
      </c>
      <c r="L28" s="10">
        <v>3</v>
      </c>
      <c r="M28" s="10">
        <v>3</v>
      </c>
      <c r="N28" s="10">
        <v>0</v>
      </c>
      <c r="O28" s="10">
        <v>1</v>
      </c>
      <c r="P28" s="10">
        <v>1</v>
      </c>
      <c r="Q28" s="7">
        <v>0</v>
      </c>
    </row>
    <row r="29" spans="1:17" ht="15.75">
      <c r="A29" s="6" t="s">
        <v>36</v>
      </c>
      <c r="B29" s="7">
        <v>20</v>
      </c>
      <c r="C29" s="7">
        <v>694</v>
      </c>
      <c r="D29" s="8">
        <f t="shared" si="0"/>
        <v>2083</v>
      </c>
      <c r="E29" s="7">
        <v>1070</v>
      </c>
      <c r="F29" s="7">
        <v>1013</v>
      </c>
      <c r="G29" s="9">
        <f t="shared" si="1"/>
        <v>18</v>
      </c>
      <c r="H29" s="10">
        <v>4</v>
      </c>
      <c r="I29" s="10">
        <v>6</v>
      </c>
      <c r="J29" s="10">
        <v>0</v>
      </c>
      <c r="K29" s="10">
        <v>8</v>
      </c>
      <c r="L29" s="10">
        <v>1</v>
      </c>
      <c r="M29" s="10">
        <v>7</v>
      </c>
      <c r="N29" s="10">
        <v>2</v>
      </c>
      <c r="O29" s="10">
        <v>0</v>
      </c>
      <c r="P29" s="10">
        <v>2</v>
      </c>
      <c r="Q29" s="7">
        <v>2</v>
      </c>
    </row>
    <row r="30" spans="1:17" ht="15.75">
      <c r="A30" s="6" t="s">
        <v>37</v>
      </c>
      <c r="B30" s="7">
        <v>16</v>
      </c>
      <c r="C30" s="7">
        <v>657</v>
      </c>
      <c r="D30" s="8">
        <f t="shared" si="0"/>
        <v>1667</v>
      </c>
      <c r="E30" s="7">
        <v>878</v>
      </c>
      <c r="F30" s="7">
        <v>789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0</v>
      </c>
      <c r="M30" s="10">
        <v>1</v>
      </c>
      <c r="N30" s="10">
        <v>0</v>
      </c>
      <c r="O30" s="10">
        <v>1</v>
      </c>
      <c r="P30" s="10">
        <v>2</v>
      </c>
      <c r="Q30" s="7">
        <v>0</v>
      </c>
    </row>
    <row r="31" spans="1:17" ht="15.75">
      <c r="A31" s="11" t="s">
        <v>38</v>
      </c>
      <c r="B31" s="12">
        <f aca="true" t="shared" si="2" ref="B31:Q31">SUM(B12:B30)</f>
        <v>382</v>
      </c>
      <c r="C31" s="12">
        <f t="shared" si="2"/>
        <v>14807</v>
      </c>
      <c r="D31" s="12">
        <f t="shared" si="2"/>
        <v>39589</v>
      </c>
      <c r="E31" s="12">
        <f t="shared" si="2"/>
        <v>20754</v>
      </c>
      <c r="F31" s="12">
        <f t="shared" si="2"/>
        <v>18835</v>
      </c>
      <c r="G31" s="12">
        <f t="shared" si="2"/>
        <v>186</v>
      </c>
      <c r="H31" s="12">
        <f t="shared" si="2"/>
        <v>28</v>
      </c>
      <c r="I31" s="12">
        <f t="shared" si="2"/>
        <v>41</v>
      </c>
      <c r="J31" s="12">
        <f t="shared" si="2"/>
        <v>51</v>
      </c>
      <c r="K31" s="12">
        <f t="shared" si="2"/>
        <v>66</v>
      </c>
      <c r="L31" s="12">
        <f t="shared" si="2"/>
        <v>71</v>
      </c>
      <c r="M31" s="12">
        <f t="shared" si="2"/>
        <v>98</v>
      </c>
      <c r="N31" s="12">
        <f t="shared" si="2"/>
        <v>18</v>
      </c>
      <c r="O31" s="12">
        <f t="shared" si="2"/>
        <v>38</v>
      </c>
      <c r="P31" s="12">
        <f t="shared" si="2"/>
        <v>28</v>
      </c>
      <c r="Q31" s="12">
        <f t="shared" si="2"/>
        <v>8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T7" sqref="T7"/>
    </sheetView>
  </sheetViews>
  <sheetFormatPr defaultColWidth="9.00390625" defaultRowHeight="16.5"/>
  <sheetData>
    <row r="1" spans="1:17" ht="27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9.5">
      <c r="A3" s="17" t="s">
        <v>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60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61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64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65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63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5" t="s">
        <v>55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5" t="s">
        <v>56</v>
      </c>
      <c r="Q10" s="15" t="s">
        <v>57</v>
      </c>
    </row>
    <row r="11" spans="1:17" ht="15.75">
      <c r="A11" s="16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6"/>
      <c r="Q11" s="16"/>
    </row>
    <row r="12" spans="1:17" ht="15.75">
      <c r="A12" s="6" t="s">
        <v>19</v>
      </c>
      <c r="B12" s="7">
        <v>24</v>
      </c>
      <c r="C12" s="7">
        <v>1073</v>
      </c>
      <c r="D12" s="8">
        <v>2897</v>
      </c>
      <c r="E12" s="7">
        <v>1499</v>
      </c>
      <c r="F12" s="7">
        <v>1398</v>
      </c>
      <c r="G12" s="9">
        <f aca="true" t="shared" si="0" ref="G12:G31">SUM(H12:K12)</f>
        <v>7</v>
      </c>
      <c r="H12" s="10">
        <v>0</v>
      </c>
      <c r="I12" s="10">
        <v>0</v>
      </c>
      <c r="J12" s="10">
        <v>3</v>
      </c>
      <c r="K12" s="10">
        <v>4</v>
      </c>
      <c r="L12" s="10">
        <v>8</v>
      </c>
      <c r="M12" s="10">
        <v>10</v>
      </c>
      <c r="N12" s="10">
        <v>1</v>
      </c>
      <c r="O12" s="10">
        <v>7</v>
      </c>
      <c r="P12" s="10">
        <v>2</v>
      </c>
      <c r="Q12" s="7">
        <v>1</v>
      </c>
    </row>
    <row r="13" spans="1:17" ht="15.75">
      <c r="A13" s="6" t="s">
        <v>20</v>
      </c>
      <c r="B13" s="7">
        <v>19</v>
      </c>
      <c r="C13" s="7">
        <v>1073</v>
      </c>
      <c r="D13" s="8">
        <v>2749</v>
      </c>
      <c r="E13" s="7">
        <v>1437</v>
      </c>
      <c r="F13" s="7">
        <v>1312</v>
      </c>
      <c r="G13" s="9">
        <f t="shared" si="0"/>
        <v>15</v>
      </c>
      <c r="H13" s="10">
        <v>1</v>
      </c>
      <c r="I13" s="10">
        <v>1</v>
      </c>
      <c r="J13" s="10">
        <v>8</v>
      </c>
      <c r="K13" s="10">
        <v>5</v>
      </c>
      <c r="L13" s="10">
        <v>6</v>
      </c>
      <c r="M13" s="10">
        <v>16</v>
      </c>
      <c r="N13" s="10">
        <v>0</v>
      </c>
      <c r="O13" s="10">
        <v>1</v>
      </c>
      <c r="P13" s="10">
        <v>2</v>
      </c>
      <c r="Q13" s="7">
        <v>0</v>
      </c>
    </row>
    <row r="14" spans="1:17" ht="15.75">
      <c r="A14" s="6" t="s">
        <v>21</v>
      </c>
      <c r="B14" s="7">
        <v>23</v>
      </c>
      <c r="C14" s="7">
        <v>1045</v>
      </c>
      <c r="D14" s="8">
        <v>2892</v>
      </c>
      <c r="E14" s="7">
        <v>1508</v>
      </c>
      <c r="F14" s="7">
        <v>1384</v>
      </c>
      <c r="G14" s="9">
        <f t="shared" si="0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13</v>
      </c>
      <c r="M14" s="10">
        <v>11</v>
      </c>
      <c r="N14" s="10">
        <v>2</v>
      </c>
      <c r="O14" s="10">
        <v>1</v>
      </c>
      <c r="P14" s="10">
        <v>1</v>
      </c>
      <c r="Q14" s="7">
        <v>0</v>
      </c>
    </row>
    <row r="15" spans="1:17" ht="15.75">
      <c r="A15" s="6" t="s">
        <v>22</v>
      </c>
      <c r="B15" s="7">
        <v>24</v>
      </c>
      <c r="C15" s="7">
        <v>808</v>
      </c>
      <c r="D15" s="8">
        <v>2350</v>
      </c>
      <c r="E15" s="7">
        <v>1239</v>
      </c>
      <c r="F15" s="7">
        <v>1111</v>
      </c>
      <c r="G15" s="9">
        <f t="shared" si="0"/>
        <v>10</v>
      </c>
      <c r="H15" s="10">
        <v>0</v>
      </c>
      <c r="I15" s="10">
        <v>0</v>
      </c>
      <c r="J15" s="10">
        <v>3</v>
      </c>
      <c r="K15" s="10">
        <v>7</v>
      </c>
      <c r="L15" s="10">
        <v>6</v>
      </c>
      <c r="M15" s="10">
        <v>6</v>
      </c>
      <c r="N15" s="10">
        <v>0</v>
      </c>
      <c r="O15" s="10">
        <v>1</v>
      </c>
      <c r="P15" s="10">
        <v>1</v>
      </c>
      <c r="Q15" s="7">
        <v>2</v>
      </c>
    </row>
    <row r="16" spans="1:17" ht="15.75">
      <c r="A16" s="6" t="s">
        <v>23</v>
      </c>
      <c r="B16" s="7">
        <v>16</v>
      </c>
      <c r="C16" s="7">
        <v>585</v>
      </c>
      <c r="D16" s="8">
        <v>1707</v>
      </c>
      <c r="E16" s="7">
        <v>877</v>
      </c>
      <c r="F16" s="7">
        <v>830</v>
      </c>
      <c r="G16" s="9">
        <f t="shared" si="0"/>
        <v>8</v>
      </c>
      <c r="H16" s="10">
        <v>0</v>
      </c>
      <c r="I16" s="10">
        <v>2</v>
      </c>
      <c r="J16" s="10">
        <v>2</v>
      </c>
      <c r="K16" s="10">
        <v>4</v>
      </c>
      <c r="L16" s="10">
        <v>9</v>
      </c>
      <c r="M16" s="10">
        <v>1</v>
      </c>
      <c r="N16" s="10">
        <v>0</v>
      </c>
      <c r="O16" s="10">
        <v>2</v>
      </c>
      <c r="P16" s="10">
        <v>1</v>
      </c>
      <c r="Q16" s="7">
        <v>0</v>
      </c>
    </row>
    <row r="17" spans="1:17" ht="15.75">
      <c r="A17" s="6" t="s">
        <v>24</v>
      </c>
      <c r="B17" s="7">
        <v>22</v>
      </c>
      <c r="C17" s="7">
        <v>888</v>
      </c>
      <c r="D17" s="8">
        <v>2391</v>
      </c>
      <c r="E17" s="7">
        <v>1278</v>
      </c>
      <c r="F17" s="7">
        <v>1113</v>
      </c>
      <c r="G17" s="9">
        <f t="shared" si="0"/>
        <v>13</v>
      </c>
      <c r="H17" s="10">
        <v>2</v>
      </c>
      <c r="I17" s="10">
        <v>2</v>
      </c>
      <c r="J17" s="10">
        <v>5</v>
      </c>
      <c r="K17" s="10">
        <v>4</v>
      </c>
      <c r="L17" s="10">
        <v>11</v>
      </c>
      <c r="M17" s="10">
        <v>8</v>
      </c>
      <c r="N17" s="10">
        <v>2</v>
      </c>
      <c r="O17" s="10">
        <v>3</v>
      </c>
      <c r="P17" s="10">
        <v>0</v>
      </c>
      <c r="Q17" s="7">
        <v>0</v>
      </c>
    </row>
    <row r="18" spans="1:17" ht="15.75">
      <c r="A18" s="6" t="s">
        <v>25</v>
      </c>
      <c r="B18" s="7">
        <v>21</v>
      </c>
      <c r="C18" s="7">
        <v>1011</v>
      </c>
      <c r="D18" s="8">
        <v>2886</v>
      </c>
      <c r="E18" s="7">
        <v>1503</v>
      </c>
      <c r="F18" s="7">
        <v>1383</v>
      </c>
      <c r="G18" s="9">
        <f t="shared" si="0"/>
        <v>21</v>
      </c>
      <c r="H18" s="10">
        <v>2</v>
      </c>
      <c r="I18" s="10">
        <v>5</v>
      </c>
      <c r="J18" s="10">
        <v>6</v>
      </c>
      <c r="K18" s="10">
        <v>8</v>
      </c>
      <c r="L18" s="10">
        <v>9</v>
      </c>
      <c r="M18" s="10">
        <v>9</v>
      </c>
      <c r="N18" s="10">
        <v>1</v>
      </c>
      <c r="O18" s="10">
        <v>2</v>
      </c>
      <c r="P18" s="10">
        <v>2</v>
      </c>
      <c r="Q18" s="7">
        <v>0</v>
      </c>
    </row>
    <row r="19" spans="1:17" ht="15.75">
      <c r="A19" s="6" t="s">
        <v>26</v>
      </c>
      <c r="B19" s="7">
        <v>19</v>
      </c>
      <c r="C19" s="7">
        <v>679</v>
      </c>
      <c r="D19" s="8">
        <v>1624</v>
      </c>
      <c r="E19" s="7">
        <v>876</v>
      </c>
      <c r="F19" s="7">
        <v>748</v>
      </c>
      <c r="G19" s="9">
        <f t="shared" si="0"/>
        <v>9</v>
      </c>
      <c r="H19" s="10">
        <v>3</v>
      </c>
      <c r="I19" s="10">
        <v>2</v>
      </c>
      <c r="J19" s="10">
        <v>2</v>
      </c>
      <c r="K19" s="10">
        <v>2</v>
      </c>
      <c r="L19" s="10">
        <v>7</v>
      </c>
      <c r="M19" s="10">
        <v>4</v>
      </c>
      <c r="N19" s="10">
        <v>0</v>
      </c>
      <c r="O19" s="10">
        <v>2</v>
      </c>
      <c r="P19" s="10">
        <v>3</v>
      </c>
      <c r="Q19" s="7">
        <v>0</v>
      </c>
    </row>
    <row r="20" spans="1:17" ht="15.75">
      <c r="A20" s="6" t="s">
        <v>27</v>
      </c>
      <c r="B20" s="7">
        <v>16</v>
      </c>
      <c r="C20" s="7">
        <v>567</v>
      </c>
      <c r="D20" s="8">
        <v>1526</v>
      </c>
      <c r="E20" s="7">
        <v>821</v>
      </c>
      <c r="F20" s="7">
        <v>705</v>
      </c>
      <c r="G20" s="9">
        <f t="shared" si="0"/>
        <v>3</v>
      </c>
      <c r="H20" s="10">
        <v>0</v>
      </c>
      <c r="I20" s="10">
        <v>2</v>
      </c>
      <c r="J20" s="10">
        <v>0</v>
      </c>
      <c r="K20" s="10">
        <v>1</v>
      </c>
      <c r="L20" s="10">
        <v>4</v>
      </c>
      <c r="M20" s="10">
        <v>4</v>
      </c>
      <c r="N20" s="10">
        <v>0</v>
      </c>
      <c r="O20" s="10">
        <v>3</v>
      </c>
      <c r="P20" s="10">
        <v>1</v>
      </c>
      <c r="Q20" s="7">
        <v>0</v>
      </c>
    </row>
    <row r="21" spans="1:17" ht="15.75">
      <c r="A21" s="6" t="s">
        <v>28</v>
      </c>
      <c r="B21" s="7">
        <v>17</v>
      </c>
      <c r="C21" s="7">
        <v>519</v>
      </c>
      <c r="D21" s="8">
        <v>1315</v>
      </c>
      <c r="E21" s="7">
        <v>721</v>
      </c>
      <c r="F21" s="7">
        <v>594</v>
      </c>
      <c r="G21" s="9">
        <f t="shared" si="0"/>
        <v>4</v>
      </c>
      <c r="H21" s="10">
        <v>1</v>
      </c>
      <c r="I21" s="10">
        <v>0</v>
      </c>
      <c r="J21" s="10">
        <v>2</v>
      </c>
      <c r="K21" s="10">
        <v>1</v>
      </c>
      <c r="L21" s="10">
        <v>7</v>
      </c>
      <c r="M21" s="10">
        <v>7</v>
      </c>
      <c r="N21" s="10">
        <v>3</v>
      </c>
      <c r="O21" s="10">
        <v>2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890</v>
      </c>
      <c r="D22" s="8">
        <v>2357</v>
      </c>
      <c r="E22" s="7">
        <v>1180</v>
      </c>
      <c r="F22" s="7">
        <v>1177</v>
      </c>
      <c r="G22" s="9">
        <f t="shared" si="0"/>
        <v>7</v>
      </c>
      <c r="H22" s="10">
        <v>1</v>
      </c>
      <c r="I22" s="10">
        <v>2</v>
      </c>
      <c r="J22" s="10">
        <v>2</v>
      </c>
      <c r="K22" s="10">
        <v>2</v>
      </c>
      <c r="L22" s="10">
        <v>7</v>
      </c>
      <c r="M22" s="10">
        <v>7</v>
      </c>
      <c r="N22" s="10">
        <v>2</v>
      </c>
      <c r="O22" s="10">
        <v>2</v>
      </c>
      <c r="P22" s="10">
        <v>0</v>
      </c>
      <c r="Q22" s="7">
        <v>0</v>
      </c>
    </row>
    <row r="23" spans="1:17" ht="15.75">
      <c r="A23" s="6" t="s">
        <v>30</v>
      </c>
      <c r="B23" s="7">
        <v>27</v>
      </c>
      <c r="C23" s="7">
        <v>567</v>
      </c>
      <c r="D23" s="8">
        <v>1401</v>
      </c>
      <c r="E23" s="7">
        <v>742</v>
      </c>
      <c r="F23" s="7">
        <v>659</v>
      </c>
      <c r="G23" s="9">
        <f t="shared" si="0"/>
        <v>4</v>
      </c>
      <c r="H23" s="10">
        <v>1</v>
      </c>
      <c r="I23" s="10">
        <v>3</v>
      </c>
      <c r="J23" s="10">
        <v>0</v>
      </c>
      <c r="K23" s="10">
        <v>0</v>
      </c>
      <c r="L23" s="10">
        <v>4</v>
      </c>
      <c r="M23" s="10">
        <v>5</v>
      </c>
      <c r="N23" s="10">
        <v>0</v>
      </c>
      <c r="O23" s="10">
        <v>3</v>
      </c>
      <c r="P23" s="10">
        <v>2</v>
      </c>
      <c r="Q23" s="7">
        <v>0</v>
      </c>
    </row>
    <row r="24" spans="1:17" ht="15.75">
      <c r="A24" s="6" t="s">
        <v>31</v>
      </c>
      <c r="B24" s="7">
        <v>19</v>
      </c>
      <c r="C24" s="7">
        <v>708</v>
      </c>
      <c r="D24" s="8">
        <v>1777</v>
      </c>
      <c r="E24" s="7">
        <v>905</v>
      </c>
      <c r="F24" s="7">
        <v>872</v>
      </c>
      <c r="G24" s="9">
        <f t="shared" si="0"/>
        <v>5</v>
      </c>
      <c r="H24" s="10">
        <v>0</v>
      </c>
      <c r="I24" s="10">
        <v>2</v>
      </c>
      <c r="J24" s="10">
        <v>2</v>
      </c>
      <c r="K24" s="10">
        <v>1</v>
      </c>
      <c r="L24" s="10">
        <v>10</v>
      </c>
      <c r="M24" s="10">
        <v>4</v>
      </c>
      <c r="N24" s="10">
        <v>2</v>
      </c>
      <c r="O24" s="10">
        <v>1</v>
      </c>
      <c r="P24" s="10">
        <v>1</v>
      </c>
      <c r="Q24" s="7">
        <v>0</v>
      </c>
    </row>
    <row r="25" spans="1:17" ht="15.75">
      <c r="A25" s="6" t="s">
        <v>32</v>
      </c>
      <c r="B25" s="7">
        <v>31</v>
      </c>
      <c r="C25" s="7">
        <v>1040</v>
      </c>
      <c r="D25" s="8">
        <v>2503</v>
      </c>
      <c r="E25" s="7">
        <v>1311</v>
      </c>
      <c r="F25" s="7">
        <v>1192</v>
      </c>
      <c r="G25" s="9">
        <f t="shared" si="0"/>
        <v>12</v>
      </c>
      <c r="H25" s="10">
        <v>1</v>
      </c>
      <c r="I25" s="10">
        <v>2</v>
      </c>
      <c r="J25" s="10">
        <v>3</v>
      </c>
      <c r="K25" s="10">
        <v>6</v>
      </c>
      <c r="L25" s="10">
        <v>4</v>
      </c>
      <c r="M25" s="10">
        <v>10</v>
      </c>
      <c r="N25" s="10">
        <v>2</v>
      </c>
      <c r="O25" s="10">
        <v>3</v>
      </c>
      <c r="P25" s="10">
        <v>2</v>
      </c>
      <c r="Q25" s="7">
        <v>0</v>
      </c>
    </row>
    <row r="26" spans="1:17" ht="15.75">
      <c r="A26" s="6" t="s">
        <v>33</v>
      </c>
      <c r="B26" s="7">
        <v>15</v>
      </c>
      <c r="C26" s="7">
        <v>696</v>
      </c>
      <c r="D26" s="8">
        <v>2045</v>
      </c>
      <c r="E26" s="7">
        <v>1061</v>
      </c>
      <c r="F26" s="7">
        <v>984</v>
      </c>
      <c r="G26" s="9">
        <f t="shared" si="0"/>
        <v>11</v>
      </c>
      <c r="H26" s="10">
        <v>3</v>
      </c>
      <c r="I26" s="10">
        <v>2</v>
      </c>
      <c r="J26" s="10">
        <v>2</v>
      </c>
      <c r="K26" s="10">
        <v>4</v>
      </c>
      <c r="L26" s="10">
        <v>9</v>
      </c>
      <c r="M26" s="10">
        <v>8</v>
      </c>
      <c r="N26" s="10">
        <v>0</v>
      </c>
      <c r="O26" s="10">
        <v>1</v>
      </c>
      <c r="P26" s="10">
        <v>0</v>
      </c>
      <c r="Q26" s="7">
        <v>0</v>
      </c>
    </row>
    <row r="27" spans="1:17" ht="15.75">
      <c r="A27" s="6" t="s">
        <v>34</v>
      </c>
      <c r="B27" s="7">
        <v>19</v>
      </c>
      <c r="C27" s="7">
        <v>742</v>
      </c>
      <c r="D27" s="8">
        <v>2123</v>
      </c>
      <c r="E27" s="7">
        <v>1144</v>
      </c>
      <c r="F27" s="7">
        <v>979</v>
      </c>
      <c r="G27" s="9">
        <f t="shared" si="0"/>
        <v>5</v>
      </c>
      <c r="H27" s="10">
        <v>3</v>
      </c>
      <c r="I27" s="10">
        <v>1</v>
      </c>
      <c r="J27" s="10">
        <v>0</v>
      </c>
      <c r="K27" s="10">
        <v>1</v>
      </c>
      <c r="L27" s="10">
        <v>6</v>
      </c>
      <c r="M27" s="10">
        <v>7</v>
      </c>
      <c r="N27" s="10">
        <v>1</v>
      </c>
      <c r="O27" s="10">
        <v>2</v>
      </c>
      <c r="P27" s="10">
        <v>0</v>
      </c>
      <c r="Q27" s="7">
        <v>1</v>
      </c>
    </row>
    <row r="28" spans="1:17" ht="15.75">
      <c r="A28" s="6" t="s">
        <v>35</v>
      </c>
      <c r="B28" s="7">
        <v>16</v>
      </c>
      <c r="C28" s="7">
        <v>529</v>
      </c>
      <c r="D28" s="8">
        <v>1541</v>
      </c>
      <c r="E28" s="7">
        <v>839</v>
      </c>
      <c r="F28" s="7">
        <v>702</v>
      </c>
      <c r="G28" s="9">
        <f t="shared" si="0"/>
        <v>15</v>
      </c>
      <c r="H28" s="10">
        <v>0</v>
      </c>
      <c r="I28" s="10">
        <v>4</v>
      </c>
      <c r="J28" s="10">
        <v>5</v>
      </c>
      <c r="K28" s="10">
        <v>6</v>
      </c>
      <c r="L28" s="10">
        <v>4</v>
      </c>
      <c r="M28" s="10">
        <v>7</v>
      </c>
      <c r="N28" s="10">
        <v>1</v>
      </c>
      <c r="O28" s="10">
        <v>2</v>
      </c>
      <c r="P28" s="10">
        <v>1</v>
      </c>
      <c r="Q28" s="7">
        <v>0</v>
      </c>
    </row>
    <row r="29" spans="1:17" ht="15.75">
      <c r="A29" s="6" t="s">
        <v>36</v>
      </c>
      <c r="B29" s="7">
        <v>20</v>
      </c>
      <c r="C29" s="7">
        <v>689</v>
      </c>
      <c r="D29" s="8">
        <v>2113</v>
      </c>
      <c r="E29" s="7">
        <v>1082</v>
      </c>
      <c r="F29" s="7">
        <v>1031</v>
      </c>
      <c r="G29" s="9">
        <f t="shared" si="0"/>
        <v>16</v>
      </c>
      <c r="H29" s="10">
        <v>4</v>
      </c>
      <c r="I29" s="10">
        <v>6</v>
      </c>
      <c r="J29" s="10">
        <v>0</v>
      </c>
      <c r="K29" s="10">
        <v>6</v>
      </c>
      <c r="L29" s="10">
        <v>6</v>
      </c>
      <c r="M29" s="10">
        <v>1</v>
      </c>
      <c r="N29" s="10">
        <v>1</v>
      </c>
      <c r="O29" s="10">
        <v>6</v>
      </c>
      <c r="P29" s="10">
        <v>1</v>
      </c>
      <c r="Q29" s="7">
        <v>1</v>
      </c>
    </row>
    <row r="30" spans="1:17" ht="15.75">
      <c r="A30" s="6" t="s">
        <v>37</v>
      </c>
      <c r="B30" s="7">
        <v>16</v>
      </c>
      <c r="C30" s="7">
        <v>655</v>
      </c>
      <c r="D30" s="8">
        <v>1686</v>
      </c>
      <c r="E30" s="7">
        <v>890</v>
      </c>
      <c r="F30" s="7">
        <v>796</v>
      </c>
      <c r="G30" s="9">
        <f t="shared" si="0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7</v>
      </c>
      <c r="M30" s="10">
        <v>2</v>
      </c>
      <c r="N30" s="10">
        <v>0</v>
      </c>
      <c r="O30" s="10">
        <v>1</v>
      </c>
      <c r="P30" s="10">
        <v>1</v>
      </c>
      <c r="Q30" s="7">
        <v>0</v>
      </c>
    </row>
    <row r="31" spans="1:17" ht="15.75">
      <c r="A31" s="11" t="s">
        <v>38</v>
      </c>
      <c r="B31" s="12">
        <f>SUM(B12:B30)</f>
        <v>382</v>
      </c>
      <c r="C31" s="12">
        <f>SUM(C12:C30)</f>
        <v>14764</v>
      </c>
      <c r="D31" s="12">
        <f>SUM(D12:D30)</f>
        <v>39883</v>
      </c>
      <c r="E31" s="12">
        <f>SUM(E12:E30)</f>
        <v>20913</v>
      </c>
      <c r="F31" s="12">
        <f>SUM(F12:F30)</f>
        <v>18970</v>
      </c>
      <c r="G31" s="12">
        <f t="shared" si="0"/>
        <v>179</v>
      </c>
      <c r="H31" s="12">
        <f aca="true" t="shared" si="1" ref="H31:Q31">SUM(H12:H30)</f>
        <v>22</v>
      </c>
      <c r="I31" s="12">
        <f t="shared" si="1"/>
        <v>39</v>
      </c>
      <c r="J31" s="12">
        <f t="shared" si="1"/>
        <v>51</v>
      </c>
      <c r="K31" s="12">
        <f t="shared" si="1"/>
        <v>67</v>
      </c>
      <c r="L31" s="12">
        <f t="shared" si="1"/>
        <v>137</v>
      </c>
      <c r="M31" s="12">
        <f t="shared" si="1"/>
        <v>127</v>
      </c>
      <c r="N31" s="12">
        <f t="shared" si="1"/>
        <v>18</v>
      </c>
      <c r="O31" s="12">
        <f t="shared" si="1"/>
        <v>45</v>
      </c>
      <c r="P31" s="12">
        <f t="shared" si="1"/>
        <v>21</v>
      </c>
      <c r="Q31" s="12">
        <f t="shared" si="1"/>
        <v>5</v>
      </c>
    </row>
  </sheetData>
  <sheetProtection/>
  <mergeCells count="20"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7">
      <selection activeCell="H24" sqref="H24"/>
    </sheetView>
  </sheetViews>
  <sheetFormatPr defaultColWidth="9.00390625" defaultRowHeight="16.5"/>
  <sheetData>
    <row r="1" spans="1:17" ht="27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9.5">
      <c r="A3" s="17" t="s">
        <v>48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49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50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53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54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5" t="s">
        <v>55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5" t="s">
        <v>56</v>
      </c>
      <c r="Q10" s="15" t="s">
        <v>57</v>
      </c>
    </row>
    <row r="11" spans="1:17" ht="15.75">
      <c r="A11" s="16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6"/>
      <c r="Q11" s="16"/>
    </row>
    <row r="12" spans="1:17" ht="15.75">
      <c r="A12" s="6" t="s">
        <v>19</v>
      </c>
      <c r="B12" s="7">
        <v>24</v>
      </c>
      <c r="C12" s="7">
        <v>1078</v>
      </c>
      <c r="D12" s="8">
        <f aca="true" t="shared" si="0" ref="D12:D29">E12+F12</f>
        <v>2911</v>
      </c>
      <c r="E12" s="7">
        <v>1508</v>
      </c>
      <c r="F12" s="7">
        <v>1403</v>
      </c>
      <c r="G12" s="9">
        <f aca="true" t="shared" si="1" ref="G12:G31">SUM(H12:K12)</f>
        <v>8</v>
      </c>
      <c r="H12" s="10">
        <v>0</v>
      </c>
      <c r="I12" s="10">
        <v>1</v>
      </c>
      <c r="J12" s="10">
        <v>3</v>
      </c>
      <c r="K12" s="10">
        <v>4</v>
      </c>
      <c r="L12" s="10">
        <v>3</v>
      </c>
      <c r="M12" s="10">
        <v>8</v>
      </c>
      <c r="N12" s="10">
        <v>1</v>
      </c>
      <c r="O12" s="10">
        <v>4</v>
      </c>
      <c r="P12" s="10">
        <v>3</v>
      </c>
      <c r="Q12" s="7">
        <v>0</v>
      </c>
    </row>
    <row r="13" spans="1:17" ht="15.75">
      <c r="A13" s="6" t="s">
        <v>20</v>
      </c>
      <c r="B13" s="7">
        <v>19</v>
      </c>
      <c r="C13" s="7">
        <v>1075</v>
      </c>
      <c r="D13" s="8">
        <f t="shared" si="0"/>
        <v>2747</v>
      </c>
      <c r="E13" s="7">
        <v>1433</v>
      </c>
      <c r="F13" s="7">
        <v>1314</v>
      </c>
      <c r="G13" s="9">
        <f t="shared" si="1"/>
        <v>15</v>
      </c>
      <c r="H13" s="10">
        <v>1</v>
      </c>
      <c r="I13" s="10">
        <v>1</v>
      </c>
      <c r="J13" s="10">
        <v>8</v>
      </c>
      <c r="K13" s="10">
        <v>5</v>
      </c>
      <c r="L13" s="10">
        <v>1</v>
      </c>
      <c r="M13" s="10">
        <v>3</v>
      </c>
      <c r="N13" s="10">
        <v>1</v>
      </c>
      <c r="O13" s="10">
        <v>3</v>
      </c>
      <c r="P13" s="10">
        <v>1</v>
      </c>
      <c r="Q13" s="7">
        <v>0</v>
      </c>
    </row>
    <row r="14" spans="1:17" ht="15.75">
      <c r="A14" s="6" t="s">
        <v>21</v>
      </c>
      <c r="B14" s="7">
        <v>23</v>
      </c>
      <c r="C14" s="7">
        <v>1033</v>
      </c>
      <c r="D14" s="8">
        <f t="shared" si="0"/>
        <v>2878</v>
      </c>
      <c r="E14" s="7">
        <v>1496</v>
      </c>
      <c r="F14" s="7">
        <v>1382</v>
      </c>
      <c r="G14" s="9">
        <f t="shared" si="1"/>
        <v>7</v>
      </c>
      <c r="H14" s="10">
        <v>0</v>
      </c>
      <c r="I14" s="10">
        <v>1</v>
      </c>
      <c r="J14" s="10">
        <v>2</v>
      </c>
      <c r="K14" s="10">
        <v>4</v>
      </c>
      <c r="L14" s="10">
        <v>8</v>
      </c>
      <c r="M14" s="10">
        <v>10</v>
      </c>
      <c r="N14" s="10">
        <v>0</v>
      </c>
      <c r="O14" s="10">
        <v>5</v>
      </c>
      <c r="P14" s="10">
        <v>1</v>
      </c>
      <c r="Q14" s="7">
        <v>0</v>
      </c>
    </row>
    <row r="15" spans="1:17" ht="15.75">
      <c r="A15" s="6" t="s">
        <v>22</v>
      </c>
      <c r="B15" s="7">
        <v>24</v>
      </c>
      <c r="C15" s="7">
        <v>808</v>
      </c>
      <c r="D15" s="8">
        <f t="shared" si="0"/>
        <v>2351</v>
      </c>
      <c r="E15" s="7">
        <v>1240</v>
      </c>
      <c r="F15" s="7">
        <v>1111</v>
      </c>
      <c r="G15" s="9">
        <f t="shared" si="1"/>
        <v>10</v>
      </c>
      <c r="H15" s="10">
        <v>0</v>
      </c>
      <c r="I15" s="10">
        <v>0</v>
      </c>
      <c r="J15" s="10">
        <v>3</v>
      </c>
      <c r="K15" s="10">
        <v>7</v>
      </c>
      <c r="L15" s="10">
        <v>15</v>
      </c>
      <c r="M15" s="10">
        <v>7</v>
      </c>
      <c r="N15" s="10">
        <v>1</v>
      </c>
      <c r="O15" s="10">
        <v>2</v>
      </c>
      <c r="P15" s="10">
        <v>0</v>
      </c>
      <c r="Q15" s="7">
        <v>0</v>
      </c>
    </row>
    <row r="16" spans="1:17" ht="15.75">
      <c r="A16" s="6" t="s">
        <v>23</v>
      </c>
      <c r="B16" s="7">
        <v>16</v>
      </c>
      <c r="C16" s="7">
        <v>583</v>
      </c>
      <c r="D16" s="8">
        <f t="shared" si="0"/>
        <v>1717</v>
      </c>
      <c r="E16" s="7">
        <v>879</v>
      </c>
      <c r="F16" s="7">
        <v>838</v>
      </c>
      <c r="G16" s="9">
        <f t="shared" si="1"/>
        <v>8</v>
      </c>
      <c r="H16" s="10">
        <v>0</v>
      </c>
      <c r="I16" s="10">
        <v>2</v>
      </c>
      <c r="J16" s="10">
        <v>2</v>
      </c>
      <c r="K16" s="10">
        <v>4</v>
      </c>
      <c r="L16" s="10">
        <v>4</v>
      </c>
      <c r="M16" s="10">
        <v>0</v>
      </c>
      <c r="N16" s="10">
        <v>1</v>
      </c>
      <c r="O16" s="10">
        <v>4</v>
      </c>
      <c r="P16" s="10">
        <v>0</v>
      </c>
      <c r="Q16" s="7">
        <v>0</v>
      </c>
    </row>
    <row r="17" spans="1:17" ht="15.75">
      <c r="A17" s="6" t="s">
        <v>24</v>
      </c>
      <c r="B17" s="7">
        <v>22</v>
      </c>
      <c r="C17" s="7">
        <v>888</v>
      </c>
      <c r="D17" s="8">
        <f t="shared" si="0"/>
        <v>2388</v>
      </c>
      <c r="E17" s="7">
        <v>1271</v>
      </c>
      <c r="F17" s="7">
        <v>1117</v>
      </c>
      <c r="G17" s="9">
        <f t="shared" si="1"/>
        <v>13</v>
      </c>
      <c r="H17" s="10">
        <v>2</v>
      </c>
      <c r="I17" s="10">
        <v>2</v>
      </c>
      <c r="J17" s="10">
        <v>5</v>
      </c>
      <c r="K17" s="10">
        <v>4</v>
      </c>
      <c r="L17" s="10">
        <v>4</v>
      </c>
      <c r="M17" s="10">
        <v>8</v>
      </c>
      <c r="N17" s="10">
        <v>2</v>
      </c>
      <c r="O17" s="10">
        <v>1</v>
      </c>
      <c r="P17" s="10">
        <v>1</v>
      </c>
      <c r="Q17" s="7">
        <v>0</v>
      </c>
    </row>
    <row r="18" spans="1:17" ht="15.75">
      <c r="A18" s="6" t="s">
        <v>25</v>
      </c>
      <c r="B18" s="7">
        <v>21</v>
      </c>
      <c r="C18" s="7">
        <v>1006</v>
      </c>
      <c r="D18" s="8">
        <f t="shared" si="0"/>
        <v>2888</v>
      </c>
      <c r="E18" s="7">
        <v>1505</v>
      </c>
      <c r="F18" s="7">
        <v>1383</v>
      </c>
      <c r="G18" s="9">
        <f t="shared" si="1"/>
        <v>21</v>
      </c>
      <c r="H18" s="10">
        <v>2</v>
      </c>
      <c r="I18" s="10">
        <v>5</v>
      </c>
      <c r="J18" s="10">
        <v>6</v>
      </c>
      <c r="K18" s="10">
        <v>8</v>
      </c>
      <c r="L18" s="10">
        <v>7</v>
      </c>
      <c r="M18" s="10">
        <v>5</v>
      </c>
      <c r="N18" s="10">
        <v>0</v>
      </c>
      <c r="O18" s="10">
        <v>2</v>
      </c>
      <c r="P18" s="10">
        <v>1</v>
      </c>
      <c r="Q18" s="7">
        <v>1</v>
      </c>
    </row>
    <row r="19" spans="1:17" ht="15.75">
      <c r="A19" s="6" t="s">
        <v>26</v>
      </c>
      <c r="B19" s="7">
        <v>19</v>
      </c>
      <c r="C19" s="7">
        <v>678</v>
      </c>
      <c r="D19" s="8">
        <f t="shared" si="0"/>
        <v>1625</v>
      </c>
      <c r="E19" s="7">
        <v>881</v>
      </c>
      <c r="F19" s="7">
        <v>744</v>
      </c>
      <c r="G19" s="9">
        <f t="shared" si="1"/>
        <v>9</v>
      </c>
      <c r="H19" s="10">
        <v>3</v>
      </c>
      <c r="I19" s="10">
        <v>2</v>
      </c>
      <c r="J19" s="10">
        <v>2</v>
      </c>
      <c r="K19" s="10">
        <v>2</v>
      </c>
      <c r="L19" s="10">
        <v>1</v>
      </c>
      <c r="M19" s="10">
        <v>1</v>
      </c>
      <c r="N19" s="10">
        <v>0</v>
      </c>
      <c r="O19" s="10">
        <v>3</v>
      </c>
      <c r="P19" s="10">
        <v>2</v>
      </c>
      <c r="Q19" s="7">
        <v>1</v>
      </c>
    </row>
    <row r="20" spans="1:17" ht="15.75">
      <c r="A20" s="6" t="s">
        <v>27</v>
      </c>
      <c r="B20" s="7">
        <v>16</v>
      </c>
      <c r="C20" s="7">
        <v>565</v>
      </c>
      <c r="D20" s="8">
        <f t="shared" si="0"/>
        <v>1530</v>
      </c>
      <c r="E20" s="7">
        <v>821</v>
      </c>
      <c r="F20" s="7">
        <v>709</v>
      </c>
      <c r="G20" s="9">
        <f t="shared" si="1"/>
        <v>3</v>
      </c>
      <c r="H20" s="10">
        <v>0</v>
      </c>
      <c r="I20" s="10">
        <v>2</v>
      </c>
      <c r="J20" s="10">
        <v>0</v>
      </c>
      <c r="K20" s="10">
        <v>1</v>
      </c>
      <c r="L20" s="10">
        <v>2</v>
      </c>
      <c r="M20" s="10">
        <v>1</v>
      </c>
      <c r="N20" s="10">
        <v>0</v>
      </c>
      <c r="O20" s="10">
        <v>3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517</v>
      </c>
      <c r="D21" s="8">
        <f t="shared" si="0"/>
        <v>1315</v>
      </c>
      <c r="E21" s="7">
        <v>722</v>
      </c>
      <c r="F21" s="7">
        <v>593</v>
      </c>
      <c r="G21" s="9">
        <f t="shared" si="1"/>
        <v>4</v>
      </c>
      <c r="H21" s="10">
        <v>1</v>
      </c>
      <c r="I21" s="10">
        <v>0</v>
      </c>
      <c r="J21" s="10">
        <v>2</v>
      </c>
      <c r="K21" s="10">
        <v>1</v>
      </c>
      <c r="L21" s="10">
        <v>1</v>
      </c>
      <c r="M21" s="10">
        <v>3</v>
      </c>
      <c r="N21" s="10">
        <v>0</v>
      </c>
      <c r="O21" s="10">
        <v>1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890</v>
      </c>
      <c r="D22" s="8">
        <f t="shared" si="0"/>
        <v>2358</v>
      </c>
      <c r="E22" s="7">
        <v>1181</v>
      </c>
      <c r="F22" s="7">
        <v>1177</v>
      </c>
      <c r="G22" s="9">
        <f t="shared" si="1"/>
        <v>7</v>
      </c>
      <c r="H22" s="10">
        <v>1</v>
      </c>
      <c r="I22" s="10">
        <v>2</v>
      </c>
      <c r="J22" s="10">
        <v>2</v>
      </c>
      <c r="K22" s="10">
        <v>2</v>
      </c>
      <c r="L22" s="10">
        <v>7</v>
      </c>
      <c r="M22" s="10">
        <v>5</v>
      </c>
      <c r="N22" s="10">
        <v>1</v>
      </c>
      <c r="O22" s="10">
        <v>4</v>
      </c>
      <c r="P22" s="10">
        <v>0</v>
      </c>
      <c r="Q22" s="7">
        <v>2</v>
      </c>
    </row>
    <row r="23" spans="1:17" ht="15.75">
      <c r="A23" s="6" t="s">
        <v>30</v>
      </c>
      <c r="B23" s="7">
        <v>27</v>
      </c>
      <c r="C23" s="7">
        <v>569</v>
      </c>
      <c r="D23" s="8">
        <f t="shared" si="0"/>
        <v>1405</v>
      </c>
      <c r="E23" s="7">
        <v>741</v>
      </c>
      <c r="F23" s="7">
        <v>664</v>
      </c>
      <c r="G23" s="9">
        <f t="shared" si="1"/>
        <v>4</v>
      </c>
      <c r="H23" s="10">
        <v>1</v>
      </c>
      <c r="I23" s="10">
        <v>3</v>
      </c>
      <c r="J23" s="10">
        <v>0</v>
      </c>
      <c r="K23" s="10">
        <v>0</v>
      </c>
      <c r="L23" s="10">
        <v>1</v>
      </c>
      <c r="M23" s="10">
        <v>1</v>
      </c>
      <c r="N23" s="10">
        <v>0</v>
      </c>
      <c r="O23" s="10">
        <v>2</v>
      </c>
      <c r="P23" s="10">
        <v>1</v>
      </c>
      <c r="Q23" s="7">
        <v>0</v>
      </c>
    </row>
    <row r="24" spans="1:17" ht="15.75">
      <c r="A24" s="6" t="s">
        <v>31</v>
      </c>
      <c r="B24" s="7">
        <v>19</v>
      </c>
      <c r="C24" s="7">
        <v>704</v>
      </c>
      <c r="D24" s="8">
        <f t="shared" si="0"/>
        <v>1766</v>
      </c>
      <c r="E24" s="7">
        <v>904</v>
      </c>
      <c r="F24" s="7">
        <v>862</v>
      </c>
      <c r="G24" s="9">
        <f t="shared" si="1"/>
        <v>5</v>
      </c>
      <c r="H24" s="10">
        <v>0</v>
      </c>
      <c r="I24" s="10">
        <v>2</v>
      </c>
      <c r="J24" s="10">
        <v>2</v>
      </c>
      <c r="K24" s="10">
        <v>1</v>
      </c>
      <c r="L24" s="10">
        <v>3</v>
      </c>
      <c r="M24" s="10">
        <v>4</v>
      </c>
      <c r="N24" s="10">
        <v>0</v>
      </c>
      <c r="O24" s="10">
        <v>0</v>
      </c>
      <c r="P24" s="10">
        <v>0</v>
      </c>
      <c r="Q24" s="7">
        <v>0</v>
      </c>
    </row>
    <row r="25" spans="1:17" ht="15.75">
      <c r="A25" s="6" t="s">
        <v>32</v>
      </c>
      <c r="B25" s="7">
        <v>31</v>
      </c>
      <c r="C25" s="7">
        <v>1041</v>
      </c>
      <c r="D25" s="8">
        <f t="shared" si="0"/>
        <v>2512</v>
      </c>
      <c r="E25" s="7">
        <v>1314</v>
      </c>
      <c r="F25" s="7">
        <v>1198</v>
      </c>
      <c r="G25" s="9">
        <f t="shared" si="1"/>
        <v>14</v>
      </c>
      <c r="H25" s="10">
        <v>1</v>
      </c>
      <c r="I25" s="10">
        <v>2</v>
      </c>
      <c r="J25" s="10">
        <v>4</v>
      </c>
      <c r="K25" s="10">
        <v>7</v>
      </c>
      <c r="L25" s="10">
        <v>8</v>
      </c>
      <c r="M25" s="10">
        <v>6</v>
      </c>
      <c r="N25" s="10">
        <v>1</v>
      </c>
      <c r="O25" s="10">
        <v>1</v>
      </c>
      <c r="P25" s="10">
        <v>2</v>
      </c>
      <c r="Q25" s="7">
        <v>0</v>
      </c>
    </row>
    <row r="26" spans="1:17" ht="15.75">
      <c r="A26" s="6" t="s">
        <v>33</v>
      </c>
      <c r="B26" s="7">
        <v>15</v>
      </c>
      <c r="C26" s="7">
        <v>695</v>
      </c>
      <c r="D26" s="8">
        <f t="shared" si="0"/>
        <v>2042</v>
      </c>
      <c r="E26" s="7">
        <v>1061</v>
      </c>
      <c r="F26" s="7">
        <v>981</v>
      </c>
      <c r="G26" s="9">
        <f t="shared" si="1"/>
        <v>9</v>
      </c>
      <c r="H26" s="10">
        <v>3</v>
      </c>
      <c r="I26" s="10">
        <v>2</v>
      </c>
      <c r="J26" s="10">
        <v>2</v>
      </c>
      <c r="K26" s="10">
        <v>2</v>
      </c>
      <c r="L26" s="10">
        <v>0</v>
      </c>
      <c r="M26" s="10">
        <v>5</v>
      </c>
      <c r="N26" s="10">
        <v>1</v>
      </c>
      <c r="O26" s="10">
        <v>2</v>
      </c>
      <c r="P26" s="10">
        <v>0</v>
      </c>
      <c r="Q26" s="7">
        <v>0</v>
      </c>
    </row>
    <row r="27" spans="1:17" ht="15.75">
      <c r="A27" s="6" t="s">
        <v>34</v>
      </c>
      <c r="B27" s="7">
        <v>19</v>
      </c>
      <c r="C27" s="7">
        <v>740</v>
      </c>
      <c r="D27" s="8">
        <f t="shared" si="0"/>
        <v>2124</v>
      </c>
      <c r="E27" s="7">
        <v>1150</v>
      </c>
      <c r="F27" s="7">
        <v>974</v>
      </c>
      <c r="G27" s="9">
        <f t="shared" si="1"/>
        <v>5</v>
      </c>
      <c r="H27" s="10">
        <v>3</v>
      </c>
      <c r="I27" s="10">
        <v>1</v>
      </c>
      <c r="J27" s="10">
        <v>0</v>
      </c>
      <c r="K27" s="10">
        <v>1</v>
      </c>
      <c r="L27" s="10">
        <v>3</v>
      </c>
      <c r="M27" s="10">
        <v>8</v>
      </c>
      <c r="N27" s="10">
        <v>1</v>
      </c>
      <c r="O27" s="10">
        <v>3</v>
      </c>
      <c r="P27" s="10">
        <v>0</v>
      </c>
      <c r="Q27" s="7">
        <v>1</v>
      </c>
    </row>
    <row r="28" spans="1:17" ht="15.75">
      <c r="A28" s="6" t="s">
        <v>35</v>
      </c>
      <c r="B28" s="7">
        <v>16</v>
      </c>
      <c r="C28" s="7">
        <v>527</v>
      </c>
      <c r="D28" s="8">
        <f t="shared" si="0"/>
        <v>1546</v>
      </c>
      <c r="E28" s="7">
        <v>839</v>
      </c>
      <c r="F28" s="7">
        <v>707</v>
      </c>
      <c r="G28" s="9">
        <f t="shared" si="1"/>
        <v>15</v>
      </c>
      <c r="H28" s="10">
        <v>0</v>
      </c>
      <c r="I28" s="10">
        <v>4</v>
      </c>
      <c r="J28" s="10">
        <v>5</v>
      </c>
      <c r="K28" s="10">
        <v>6</v>
      </c>
      <c r="L28" s="10">
        <v>1</v>
      </c>
      <c r="M28" s="10">
        <v>3</v>
      </c>
      <c r="N28" s="10">
        <v>0</v>
      </c>
      <c r="O28" s="10">
        <v>2</v>
      </c>
      <c r="P28" s="10">
        <v>0</v>
      </c>
      <c r="Q28" s="7">
        <v>0</v>
      </c>
    </row>
    <row r="29" spans="1:17" ht="15.75">
      <c r="A29" s="6" t="s">
        <v>36</v>
      </c>
      <c r="B29" s="7">
        <v>20</v>
      </c>
      <c r="C29" s="7">
        <v>691</v>
      </c>
      <c r="D29" s="8">
        <f t="shared" si="0"/>
        <v>2116</v>
      </c>
      <c r="E29" s="7">
        <v>1086</v>
      </c>
      <c r="F29" s="7">
        <v>1030</v>
      </c>
      <c r="G29" s="9">
        <f t="shared" si="1"/>
        <v>16</v>
      </c>
      <c r="H29" s="10">
        <v>4</v>
      </c>
      <c r="I29" s="10">
        <v>6</v>
      </c>
      <c r="J29" s="10">
        <v>0</v>
      </c>
      <c r="K29" s="10">
        <v>6</v>
      </c>
      <c r="L29" s="10">
        <v>7</v>
      </c>
      <c r="M29" s="10">
        <v>3</v>
      </c>
      <c r="N29" s="10">
        <v>1</v>
      </c>
      <c r="O29" s="10">
        <v>3</v>
      </c>
      <c r="P29" s="10">
        <v>1</v>
      </c>
      <c r="Q29" s="7">
        <v>0</v>
      </c>
    </row>
    <row r="30" spans="1:17" ht="15.75">
      <c r="A30" s="6" t="s">
        <v>37</v>
      </c>
      <c r="B30" s="7">
        <v>16</v>
      </c>
      <c r="C30" s="7">
        <v>655</v>
      </c>
      <c r="D30" s="8">
        <f>E30+F30</f>
        <v>1681</v>
      </c>
      <c r="E30" s="7">
        <v>886</v>
      </c>
      <c r="F30" s="7">
        <v>795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2</v>
      </c>
      <c r="M30" s="10">
        <v>2</v>
      </c>
      <c r="N30" s="10">
        <v>0</v>
      </c>
      <c r="O30" s="10">
        <v>1</v>
      </c>
      <c r="P30" s="10">
        <v>0</v>
      </c>
      <c r="Q30" s="7">
        <v>0</v>
      </c>
    </row>
    <row r="31" spans="1:17" ht="15.75">
      <c r="A31" s="11" t="s">
        <v>38</v>
      </c>
      <c r="B31" s="12">
        <f>SUM(B12:B30)</f>
        <v>382</v>
      </c>
      <c r="C31" s="12">
        <f>SUM(C12:C30)</f>
        <v>14743</v>
      </c>
      <c r="D31" s="12">
        <f>SUM(D12:D30)</f>
        <v>39900</v>
      </c>
      <c r="E31" s="12">
        <f>SUM(E12:E30)</f>
        <v>20918</v>
      </c>
      <c r="F31" s="12">
        <f>SUM(F12:F30)</f>
        <v>18982</v>
      </c>
      <c r="G31" s="12">
        <f t="shared" si="1"/>
        <v>181</v>
      </c>
      <c r="H31" s="12">
        <f aca="true" t="shared" si="2" ref="H31:Q31">SUM(H12:H30)</f>
        <v>22</v>
      </c>
      <c r="I31" s="12">
        <f t="shared" si="2"/>
        <v>40</v>
      </c>
      <c r="J31" s="12">
        <f t="shared" si="2"/>
        <v>52</v>
      </c>
      <c r="K31" s="12">
        <f t="shared" si="2"/>
        <v>67</v>
      </c>
      <c r="L31" s="12">
        <f t="shared" si="2"/>
        <v>78</v>
      </c>
      <c r="M31" s="12">
        <f t="shared" si="2"/>
        <v>83</v>
      </c>
      <c r="N31" s="12">
        <f t="shared" si="2"/>
        <v>11</v>
      </c>
      <c r="O31" s="12">
        <f t="shared" si="2"/>
        <v>46</v>
      </c>
      <c r="P31" s="12">
        <f t="shared" si="2"/>
        <v>13</v>
      </c>
      <c r="Q31" s="12">
        <f t="shared" si="2"/>
        <v>5</v>
      </c>
    </row>
  </sheetData>
  <sheetProtection/>
  <mergeCells count="20"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0">
      <selection activeCell="A28" sqref="A28:IV28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4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9.5">
      <c r="A3" s="17" t="s">
        <v>40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41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42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45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46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6" t="s">
        <v>1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6" t="s">
        <v>14</v>
      </c>
      <c r="Q10" s="16" t="s">
        <v>15</v>
      </c>
    </row>
    <row r="11" spans="1:17" ht="15.75">
      <c r="A11" s="16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6"/>
      <c r="Q11" s="16"/>
    </row>
    <row r="12" spans="1:17" ht="15.75">
      <c r="A12" s="6" t="s">
        <v>19</v>
      </c>
      <c r="B12" s="7">
        <v>24</v>
      </c>
      <c r="C12" s="7">
        <v>1079</v>
      </c>
      <c r="D12" s="8">
        <f aca="true" t="shared" si="0" ref="D12:D29">E12+F12</f>
        <v>2921</v>
      </c>
      <c r="E12" s="7">
        <v>1513</v>
      </c>
      <c r="F12" s="7">
        <v>1408</v>
      </c>
      <c r="G12" s="9">
        <f aca="true" t="shared" si="1" ref="G12:G31">SUM(H12:K12)</f>
        <v>8</v>
      </c>
      <c r="H12" s="10">
        <v>0</v>
      </c>
      <c r="I12" s="10">
        <v>1</v>
      </c>
      <c r="J12" s="10">
        <v>3</v>
      </c>
      <c r="K12" s="10">
        <v>4</v>
      </c>
      <c r="L12" s="10">
        <v>6</v>
      </c>
      <c r="M12" s="10">
        <v>8</v>
      </c>
      <c r="N12" s="10">
        <v>1</v>
      </c>
      <c r="O12" s="10">
        <v>1</v>
      </c>
      <c r="P12" s="10">
        <v>1</v>
      </c>
      <c r="Q12" s="7">
        <v>3</v>
      </c>
    </row>
    <row r="13" spans="1:17" ht="15.75">
      <c r="A13" s="6" t="s">
        <v>20</v>
      </c>
      <c r="B13" s="7">
        <v>19</v>
      </c>
      <c r="C13" s="7">
        <v>1076</v>
      </c>
      <c r="D13" s="8">
        <f t="shared" si="0"/>
        <v>2752</v>
      </c>
      <c r="E13" s="7">
        <v>1436</v>
      </c>
      <c r="F13" s="7">
        <v>1316</v>
      </c>
      <c r="G13" s="9">
        <f t="shared" si="1"/>
        <v>15</v>
      </c>
      <c r="H13" s="10">
        <v>1</v>
      </c>
      <c r="I13" s="10">
        <v>1</v>
      </c>
      <c r="J13" s="10">
        <v>8</v>
      </c>
      <c r="K13" s="10">
        <v>5</v>
      </c>
      <c r="L13" s="10">
        <v>3</v>
      </c>
      <c r="M13" s="10">
        <v>7</v>
      </c>
      <c r="N13" s="10">
        <v>0</v>
      </c>
      <c r="O13" s="10">
        <v>2</v>
      </c>
      <c r="P13" s="10">
        <v>2</v>
      </c>
      <c r="Q13" s="7">
        <v>0</v>
      </c>
    </row>
    <row r="14" spans="1:17" ht="15.75">
      <c r="A14" s="6" t="s">
        <v>21</v>
      </c>
      <c r="B14" s="7">
        <v>23</v>
      </c>
      <c r="C14" s="7">
        <v>1035</v>
      </c>
      <c r="D14" s="8">
        <f t="shared" si="0"/>
        <v>2887</v>
      </c>
      <c r="E14" s="7">
        <v>1498</v>
      </c>
      <c r="F14" s="7">
        <v>1389</v>
      </c>
      <c r="G14" s="9">
        <f t="shared" si="1"/>
        <v>7</v>
      </c>
      <c r="H14" s="10">
        <v>0</v>
      </c>
      <c r="I14" s="10">
        <v>1</v>
      </c>
      <c r="J14" s="10">
        <v>2</v>
      </c>
      <c r="K14" s="10">
        <v>4</v>
      </c>
      <c r="L14" s="10">
        <v>12</v>
      </c>
      <c r="M14" s="10">
        <v>10</v>
      </c>
      <c r="N14" s="10">
        <v>1</v>
      </c>
      <c r="O14" s="10">
        <v>3</v>
      </c>
      <c r="P14" s="10">
        <v>4</v>
      </c>
      <c r="Q14" s="7">
        <v>0</v>
      </c>
    </row>
    <row r="15" spans="1:17" ht="15.75">
      <c r="A15" s="6" t="s">
        <v>22</v>
      </c>
      <c r="B15" s="7">
        <v>24</v>
      </c>
      <c r="C15" s="7">
        <v>806</v>
      </c>
      <c r="D15" s="8">
        <f t="shared" si="0"/>
        <v>2343</v>
      </c>
      <c r="E15" s="7">
        <v>1238</v>
      </c>
      <c r="F15" s="7">
        <v>1105</v>
      </c>
      <c r="G15" s="9">
        <f t="shared" si="1"/>
        <v>10</v>
      </c>
      <c r="H15" s="10">
        <v>0</v>
      </c>
      <c r="I15" s="10">
        <v>0</v>
      </c>
      <c r="J15" s="10">
        <v>3</v>
      </c>
      <c r="K15" s="10">
        <v>7</v>
      </c>
      <c r="L15" s="10">
        <v>8</v>
      </c>
      <c r="M15" s="10">
        <v>8</v>
      </c>
      <c r="N15" s="10">
        <v>0</v>
      </c>
      <c r="O15" s="10">
        <v>3</v>
      </c>
      <c r="P15" s="10">
        <v>4</v>
      </c>
      <c r="Q15" s="7">
        <v>0</v>
      </c>
    </row>
    <row r="16" spans="1:17" ht="15.75">
      <c r="A16" s="6" t="s">
        <v>23</v>
      </c>
      <c r="B16" s="7">
        <v>16</v>
      </c>
      <c r="C16" s="7">
        <v>582</v>
      </c>
      <c r="D16" s="8">
        <f t="shared" si="0"/>
        <v>1717</v>
      </c>
      <c r="E16" s="7">
        <v>881</v>
      </c>
      <c r="F16" s="7">
        <v>836</v>
      </c>
      <c r="G16" s="9">
        <f t="shared" si="1"/>
        <v>8</v>
      </c>
      <c r="H16" s="10">
        <v>0</v>
      </c>
      <c r="I16" s="10">
        <v>2</v>
      </c>
      <c r="J16" s="10">
        <v>2</v>
      </c>
      <c r="K16" s="10">
        <v>4</v>
      </c>
      <c r="L16" s="10">
        <v>6</v>
      </c>
      <c r="M16" s="10">
        <v>6</v>
      </c>
      <c r="N16" s="10">
        <v>0</v>
      </c>
      <c r="O16" s="10">
        <v>3</v>
      </c>
      <c r="P16" s="10">
        <v>0</v>
      </c>
      <c r="Q16" s="7">
        <v>0</v>
      </c>
    </row>
    <row r="17" spans="1:17" ht="15.75">
      <c r="A17" s="6" t="s">
        <v>24</v>
      </c>
      <c r="B17" s="7">
        <v>22</v>
      </c>
      <c r="C17" s="7">
        <v>887</v>
      </c>
      <c r="D17" s="8">
        <f t="shared" si="0"/>
        <v>2391</v>
      </c>
      <c r="E17" s="7">
        <v>1273</v>
      </c>
      <c r="F17" s="7">
        <v>1118</v>
      </c>
      <c r="G17" s="9">
        <f t="shared" si="1"/>
        <v>13</v>
      </c>
      <c r="H17" s="10">
        <v>2</v>
      </c>
      <c r="I17" s="10">
        <v>2</v>
      </c>
      <c r="J17" s="10">
        <v>5</v>
      </c>
      <c r="K17" s="10">
        <v>4</v>
      </c>
      <c r="L17" s="10">
        <v>6</v>
      </c>
      <c r="M17" s="10">
        <v>6</v>
      </c>
      <c r="N17" s="10">
        <v>1</v>
      </c>
      <c r="O17" s="10">
        <v>6</v>
      </c>
      <c r="P17" s="10">
        <v>0</v>
      </c>
      <c r="Q17" s="7">
        <v>0</v>
      </c>
    </row>
    <row r="18" spans="1:17" ht="15.75">
      <c r="A18" s="6" t="s">
        <v>25</v>
      </c>
      <c r="B18" s="7">
        <v>21</v>
      </c>
      <c r="C18" s="7">
        <v>1004</v>
      </c>
      <c r="D18" s="8">
        <f t="shared" si="0"/>
        <v>2886</v>
      </c>
      <c r="E18" s="7">
        <v>1506</v>
      </c>
      <c r="F18" s="7">
        <v>1380</v>
      </c>
      <c r="G18" s="9">
        <f t="shared" si="1"/>
        <v>21</v>
      </c>
      <c r="H18" s="10">
        <v>2</v>
      </c>
      <c r="I18" s="10">
        <v>5</v>
      </c>
      <c r="J18" s="10">
        <v>6</v>
      </c>
      <c r="K18" s="10">
        <v>8</v>
      </c>
      <c r="L18" s="10">
        <v>4</v>
      </c>
      <c r="M18" s="10">
        <v>7</v>
      </c>
      <c r="N18" s="10">
        <v>0</v>
      </c>
      <c r="O18" s="10">
        <v>4</v>
      </c>
      <c r="P18" s="10">
        <v>1</v>
      </c>
      <c r="Q18" s="7">
        <v>0</v>
      </c>
    </row>
    <row r="19" spans="1:17" ht="15.75">
      <c r="A19" s="6" t="s">
        <v>26</v>
      </c>
      <c r="B19" s="7">
        <v>19</v>
      </c>
      <c r="C19" s="7">
        <v>678</v>
      </c>
      <c r="D19" s="8">
        <f t="shared" si="0"/>
        <v>1633</v>
      </c>
      <c r="E19" s="7">
        <v>883</v>
      </c>
      <c r="F19" s="7">
        <v>750</v>
      </c>
      <c r="G19" s="9">
        <f t="shared" si="1"/>
        <v>9</v>
      </c>
      <c r="H19" s="10">
        <v>3</v>
      </c>
      <c r="I19" s="10">
        <v>2</v>
      </c>
      <c r="J19" s="10">
        <v>2</v>
      </c>
      <c r="K19" s="10">
        <v>2</v>
      </c>
      <c r="L19" s="10">
        <v>3</v>
      </c>
      <c r="M19" s="10">
        <v>2</v>
      </c>
      <c r="N19" s="10">
        <v>0</v>
      </c>
      <c r="O19" s="10">
        <v>2</v>
      </c>
      <c r="P19" s="10">
        <v>0</v>
      </c>
      <c r="Q19" s="7">
        <v>0</v>
      </c>
    </row>
    <row r="20" spans="1:17" ht="15.75">
      <c r="A20" s="6" t="s">
        <v>27</v>
      </c>
      <c r="B20" s="7">
        <v>16</v>
      </c>
      <c r="C20" s="7">
        <v>566</v>
      </c>
      <c r="D20" s="8">
        <f t="shared" si="0"/>
        <v>1533</v>
      </c>
      <c r="E20" s="7">
        <v>822</v>
      </c>
      <c r="F20" s="7">
        <v>711</v>
      </c>
      <c r="G20" s="9">
        <f t="shared" si="1"/>
        <v>3</v>
      </c>
      <c r="H20" s="10">
        <v>0</v>
      </c>
      <c r="I20" s="10">
        <v>2</v>
      </c>
      <c r="J20" s="10">
        <v>0</v>
      </c>
      <c r="K20" s="10">
        <v>1</v>
      </c>
      <c r="L20" s="10">
        <v>3</v>
      </c>
      <c r="M20" s="10">
        <v>7</v>
      </c>
      <c r="N20" s="10">
        <v>1</v>
      </c>
      <c r="O20" s="10">
        <v>2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518</v>
      </c>
      <c r="D21" s="8">
        <f t="shared" si="0"/>
        <v>1321</v>
      </c>
      <c r="E21" s="7">
        <v>724</v>
      </c>
      <c r="F21" s="7">
        <v>597</v>
      </c>
      <c r="G21" s="9">
        <f t="shared" si="1"/>
        <v>4</v>
      </c>
      <c r="H21" s="10">
        <v>1</v>
      </c>
      <c r="I21" s="10">
        <v>0</v>
      </c>
      <c r="J21" s="10">
        <v>2</v>
      </c>
      <c r="K21" s="10">
        <v>1</v>
      </c>
      <c r="L21" s="10">
        <v>5</v>
      </c>
      <c r="M21" s="10">
        <v>2</v>
      </c>
      <c r="N21" s="10">
        <v>0</v>
      </c>
      <c r="O21" s="10">
        <v>2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889</v>
      </c>
      <c r="D22" s="8">
        <f t="shared" si="0"/>
        <v>2363</v>
      </c>
      <c r="E22" s="7">
        <v>1187</v>
      </c>
      <c r="F22" s="7">
        <v>1176</v>
      </c>
      <c r="G22" s="9">
        <f t="shared" si="1"/>
        <v>7</v>
      </c>
      <c r="H22" s="10">
        <v>1</v>
      </c>
      <c r="I22" s="10">
        <v>2</v>
      </c>
      <c r="J22" s="10">
        <v>2</v>
      </c>
      <c r="K22" s="10">
        <v>2</v>
      </c>
      <c r="L22" s="10">
        <v>10</v>
      </c>
      <c r="M22" s="10">
        <v>2</v>
      </c>
      <c r="N22" s="10">
        <v>2</v>
      </c>
      <c r="O22" s="10">
        <v>1</v>
      </c>
      <c r="P22" s="10">
        <v>0</v>
      </c>
      <c r="Q22" s="7">
        <v>0</v>
      </c>
    </row>
    <row r="23" spans="1:17" ht="15.75">
      <c r="A23" s="6" t="s">
        <v>30</v>
      </c>
      <c r="B23" s="7">
        <v>27</v>
      </c>
      <c r="C23" s="7">
        <v>567</v>
      </c>
      <c r="D23" s="8">
        <f t="shared" si="0"/>
        <v>1402</v>
      </c>
      <c r="E23" s="7">
        <v>739</v>
      </c>
      <c r="F23" s="7">
        <v>663</v>
      </c>
      <c r="G23" s="9">
        <f t="shared" si="1"/>
        <v>4</v>
      </c>
      <c r="H23" s="10">
        <v>1</v>
      </c>
      <c r="I23" s="10">
        <v>3</v>
      </c>
      <c r="J23" s="10">
        <v>0</v>
      </c>
      <c r="K23" s="10">
        <v>0</v>
      </c>
      <c r="L23" s="10">
        <v>4</v>
      </c>
      <c r="M23" s="10">
        <v>3</v>
      </c>
      <c r="N23" s="10">
        <v>1</v>
      </c>
      <c r="O23" s="10">
        <v>0</v>
      </c>
      <c r="P23" s="10">
        <v>1</v>
      </c>
      <c r="Q23" s="7">
        <v>0</v>
      </c>
    </row>
    <row r="24" spans="1:17" ht="15.75">
      <c r="A24" s="6" t="s">
        <v>31</v>
      </c>
      <c r="B24" s="7">
        <v>19</v>
      </c>
      <c r="C24" s="7">
        <v>703</v>
      </c>
      <c r="D24" s="8">
        <f t="shared" si="0"/>
        <v>1761</v>
      </c>
      <c r="E24" s="7">
        <v>898</v>
      </c>
      <c r="F24" s="7">
        <v>863</v>
      </c>
      <c r="G24" s="9">
        <f t="shared" si="1"/>
        <v>5</v>
      </c>
      <c r="H24" s="10">
        <v>0</v>
      </c>
      <c r="I24" s="10">
        <v>2</v>
      </c>
      <c r="J24" s="10">
        <v>2</v>
      </c>
      <c r="K24" s="10">
        <v>1</v>
      </c>
      <c r="L24" s="10">
        <v>1</v>
      </c>
      <c r="M24" s="10">
        <v>3</v>
      </c>
      <c r="N24" s="10">
        <v>0</v>
      </c>
      <c r="O24" s="10">
        <v>1</v>
      </c>
      <c r="P24" s="10">
        <v>1</v>
      </c>
      <c r="Q24" s="7">
        <v>0</v>
      </c>
    </row>
    <row r="25" spans="1:17" ht="15.75">
      <c r="A25" s="6" t="s">
        <v>32</v>
      </c>
      <c r="B25" s="7">
        <v>31</v>
      </c>
      <c r="C25" s="7">
        <v>1040</v>
      </c>
      <c r="D25" s="8">
        <f t="shared" si="0"/>
        <v>2509</v>
      </c>
      <c r="E25" s="7">
        <v>1312</v>
      </c>
      <c r="F25" s="7">
        <v>1197</v>
      </c>
      <c r="G25" s="9">
        <f t="shared" si="1"/>
        <v>14</v>
      </c>
      <c r="H25" s="10">
        <v>1</v>
      </c>
      <c r="I25" s="10">
        <v>2</v>
      </c>
      <c r="J25" s="10">
        <v>4</v>
      </c>
      <c r="K25" s="10">
        <v>7</v>
      </c>
      <c r="L25" s="10">
        <v>5</v>
      </c>
      <c r="M25" s="10">
        <v>6</v>
      </c>
      <c r="N25" s="10">
        <v>0</v>
      </c>
      <c r="O25" s="10">
        <v>3</v>
      </c>
      <c r="P25" s="10">
        <v>1</v>
      </c>
      <c r="Q25" s="7">
        <v>2</v>
      </c>
    </row>
    <row r="26" spans="1:17" ht="15.75">
      <c r="A26" s="6" t="s">
        <v>33</v>
      </c>
      <c r="B26" s="7">
        <v>15</v>
      </c>
      <c r="C26" s="7">
        <v>696</v>
      </c>
      <c r="D26" s="8">
        <f t="shared" si="0"/>
        <v>2050</v>
      </c>
      <c r="E26" s="7">
        <v>1064</v>
      </c>
      <c r="F26" s="7">
        <v>986</v>
      </c>
      <c r="G26" s="9">
        <f t="shared" si="1"/>
        <v>9</v>
      </c>
      <c r="H26" s="10">
        <v>3</v>
      </c>
      <c r="I26" s="10">
        <v>2</v>
      </c>
      <c r="J26" s="10">
        <v>2</v>
      </c>
      <c r="K26" s="10">
        <v>2</v>
      </c>
      <c r="L26" s="10">
        <v>2</v>
      </c>
      <c r="M26" s="10">
        <v>1</v>
      </c>
      <c r="N26" s="10">
        <v>1</v>
      </c>
      <c r="O26" s="10">
        <v>6</v>
      </c>
      <c r="P26" s="10">
        <v>0</v>
      </c>
      <c r="Q26" s="7">
        <v>0</v>
      </c>
    </row>
    <row r="27" spans="1:17" ht="15.75">
      <c r="A27" s="6" t="s">
        <v>34</v>
      </c>
      <c r="B27" s="7">
        <v>19</v>
      </c>
      <c r="C27" s="7">
        <v>742</v>
      </c>
      <c r="D27" s="8">
        <f t="shared" si="0"/>
        <v>2131</v>
      </c>
      <c r="E27" s="7">
        <v>1153</v>
      </c>
      <c r="F27" s="7">
        <v>978</v>
      </c>
      <c r="G27" s="9">
        <f t="shared" si="1"/>
        <v>5</v>
      </c>
      <c r="H27" s="10">
        <v>3</v>
      </c>
      <c r="I27" s="10">
        <v>1</v>
      </c>
      <c r="J27" s="10">
        <v>0</v>
      </c>
      <c r="K27" s="10">
        <v>1</v>
      </c>
      <c r="L27" s="10">
        <v>6</v>
      </c>
      <c r="M27" s="10">
        <v>5</v>
      </c>
      <c r="N27" s="10">
        <v>2</v>
      </c>
      <c r="O27" s="10">
        <v>3</v>
      </c>
      <c r="P27" s="10">
        <v>1</v>
      </c>
      <c r="Q27" s="7">
        <v>1</v>
      </c>
    </row>
    <row r="28" spans="1:17" ht="15.75">
      <c r="A28" s="6" t="s">
        <v>35</v>
      </c>
      <c r="B28" s="7">
        <v>16</v>
      </c>
      <c r="C28" s="7">
        <v>524</v>
      </c>
      <c r="D28" s="8">
        <f t="shared" si="0"/>
        <v>1548</v>
      </c>
      <c r="E28" s="7">
        <v>836</v>
      </c>
      <c r="F28" s="7">
        <v>712</v>
      </c>
      <c r="G28" s="9">
        <f t="shared" si="1"/>
        <v>15</v>
      </c>
      <c r="H28" s="10">
        <v>0</v>
      </c>
      <c r="I28" s="10">
        <v>4</v>
      </c>
      <c r="J28" s="10">
        <v>5</v>
      </c>
      <c r="K28" s="10">
        <v>6</v>
      </c>
      <c r="L28" s="10">
        <v>3</v>
      </c>
      <c r="M28" s="10">
        <v>4</v>
      </c>
      <c r="N28" s="10">
        <v>1</v>
      </c>
      <c r="O28" s="10">
        <v>1</v>
      </c>
      <c r="P28" s="10">
        <v>2</v>
      </c>
      <c r="Q28" s="7">
        <v>0</v>
      </c>
    </row>
    <row r="29" spans="1:17" ht="15.75">
      <c r="A29" s="6" t="s">
        <v>36</v>
      </c>
      <c r="B29" s="7">
        <v>20</v>
      </c>
      <c r="C29" s="7">
        <v>692</v>
      </c>
      <c r="D29" s="8">
        <f t="shared" si="0"/>
        <v>2114</v>
      </c>
      <c r="E29" s="7">
        <v>1087</v>
      </c>
      <c r="F29" s="7">
        <v>1027</v>
      </c>
      <c r="G29" s="9">
        <f t="shared" si="1"/>
        <v>16</v>
      </c>
      <c r="H29" s="10">
        <v>4</v>
      </c>
      <c r="I29" s="10">
        <v>6</v>
      </c>
      <c r="J29" s="10">
        <v>0</v>
      </c>
      <c r="K29" s="10">
        <v>6</v>
      </c>
      <c r="L29" s="10">
        <v>3</v>
      </c>
      <c r="M29" s="10">
        <v>5</v>
      </c>
      <c r="N29" s="10">
        <v>3</v>
      </c>
      <c r="O29" s="10">
        <v>2</v>
      </c>
      <c r="P29" s="10">
        <v>2</v>
      </c>
      <c r="Q29" s="7">
        <v>0</v>
      </c>
    </row>
    <row r="30" spans="1:17" ht="15.75">
      <c r="A30" s="6" t="s">
        <v>37</v>
      </c>
      <c r="B30" s="7">
        <v>16</v>
      </c>
      <c r="C30" s="7">
        <v>654</v>
      </c>
      <c r="D30" s="8">
        <f>E30+F30</f>
        <v>1678</v>
      </c>
      <c r="E30" s="7">
        <v>885</v>
      </c>
      <c r="F30" s="7">
        <v>793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1</v>
      </c>
      <c r="M30" s="10">
        <v>2</v>
      </c>
      <c r="N30" s="10">
        <v>2</v>
      </c>
      <c r="O30" s="10">
        <v>1</v>
      </c>
      <c r="P30" s="10">
        <v>1</v>
      </c>
      <c r="Q30" s="7">
        <v>0</v>
      </c>
    </row>
    <row r="31" spans="1:17" ht="15.75">
      <c r="A31" s="11" t="s">
        <v>38</v>
      </c>
      <c r="B31" s="12">
        <f>SUM(B12:B30)</f>
        <v>382</v>
      </c>
      <c r="C31" s="12">
        <f>SUM(C12:C30)</f>
        <v>14738</v>
      </c>
      <c r="D31" s="12">
        <f>SUM(D12:D30)</f>
        <v>39940</v>
      </c>
      <c r="E31" s="12">
        <f>SUM(E12:E30)</f>
        <v>20935</v>
      </c>
      <c r="F31" s="12">
        <f>SUM(F12:F30)</f>
        <v>19005</v>
      </c>
      <c r="G31" s="12">
        <f t="shared" si="1"/>
        <v>181</v>
      </c>
      <c r="H31" s="12">
        <f aca="true" t="shared" si="2" ref="H31:Q31">SUM(H12:H30)</f>
        <v>22</v>
      </c>
      <c r="I31" s="12">
        <f t="shared" si="2"/>
        <v>40</v>
      </c>
      <c r="J31" s="12">
        <f t="shared" si="2"/>
        <v>52</v>
      </c>
      <c r="K31" s="12">
        <f t="shared" si="2"/>
        <v>67</v>
      </c>
      <c r="L31" s="12">
        <f t="shared" si="2"/>
        <v>91</v>
      </c>
      <c r="M31" s="12">
        <f t="shared" si="2"/>
        <v>94</v>
      </c>
      <c r="N31" s="12">
        <f t="shared" si="2"/>
        <v>16</v>
      </c>
      <c r="O31" s="12">
        <f t="shared" si="2"/>
        <v>46</v>
      </c>
      <c r="P31" s="12">
        <f t="shared" si="2"/>
        <v>21</v>
      </c>
      <c r="Q31" s="12">
        <f t="shared" si="2"/>
        <v>6</v>
      </c>
    </row>
  </sheetData>
  <sheetProtection/>
  <mergeCells count="20">
    <mergeCell ref="A8:Q8"/>
    <mergeCell ref="A9:Q9"/>
    <mergeCell ref="A10:A11"/>
    <mergeCell ref="B10:B11"/>
    <mergeCell ref="C10:C11"/>
    <mergeCell ref="A1:Q1"/>
    <mergeCell ref="A2:Q2"/>
    <mergeCell ref="A3:Q3"/>
    <mergeCell ref="A4:Q4"/>
    <mergeCell ref="A5:Q5"/>
    <mergeCell ref="E10:E11"/>
    <mergeCell ref="F10:F11"/>
    <mergeCell ref="L10:L11"/>
    <mergeCell ref="M10:M11"/>
    <mergeCell ref="A6:Q6"/>
    <mergeCell ref="N10:N11"/>
    <mergeCell ref="O10:O11"/>
    <mergeCell ref="P10:P11"/>
    <mergeCell ref="Q10:Q11"/>
    <mergeCell ref="A7:Q7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7">
      <selection activeCell="Q18" sqref="Q18:Q19"/>
    </sheetView>
  </sheetViews>
  <sheetFormatPr defaultColWidth="9.00390625" defaultRowHeight="16.5"/>
  <sheetData>
    <row r="1" spans="1:17" ht="27.75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>
      <c r="A2" s="19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9.5">
      <c r="A3" s="17" t="s">
        <v>123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124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125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126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128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129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127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5" t="s">
        <v>55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5" t="s">
        <v>56</v>
      </c>
      <c r="Q10" s="15" t="s">
        <v>57</v>
      </c>
    </row>
    <row r="11" spans="1:17" ht="15.75">
      <c r="A11" s="16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6"/>
      <c r="Q11" s="16"/>
    </row>
    <row r="12" spans="1:17" ht="15.75">
      <c r="A12" s="6" t="s">
        <v>19</v>
      </c>
      <c r="B12" s="7">
        <v>24</v>
      </c>
      <c r="C12" s="7">
        <v>1063</v>
      </c>
      <c r="D12" s="8">
        <f>SUM(E12:F12)</f>
        <v>2868</v>
      </c>
      <c r="E12" s="7">
        <v>1484</v>
      </c>
      <c r="F12" s="7">
        <v>1384</v>
      </c>
      <c r="G12" s="9">
        <f>SUM(H12:K12)</f>
        <v>10</v>
      </c>
      <c r="H12" s="10">
        <v>2</v>
      </c>
      <c r="I12" s="10">
        <v>1</v>
      </c>
      <c r="J12" s="10">
        <v>3</v>
      </c>
      <c r="K12" s="10">
        <v>4</v>
      </c>
      <c r="L12" s="10">
        <v>6</v>
      </c>
      <c r="M12" s="10">
        <v>10</v>
      </c>
      <c r="N12" s="10">
        <v>2</v>
      </c>
      <c r="O12" s="10">
        <v>4</v>
      </c>
      <c r="P12" s="10">
        <v>1</v>
      </c>
      <c r="Q12" s="7">
        <v>0</v>
      </c>
    </row>
    <row r="13" spans="1:17" ht="15.75">
      <c r="A13" s="6" t="s">
        <v>20</v>
      </c>
      <c r="B13" s="7">
        <v>19</v>
      </c>
      <c r="C13" s="7">
        <v>1073</v>
      </c>
      <c r="D13" s="8">
        <f aca="true" t="shared" si="0" ref="D13:D30">SUM(E13:F13)</f>
        <v>2760</v>
      </c>
      <c r="E13" s="7">
        <v>1442</v>
      </c>
      <c r="F13" s="7">
        <v>1318</v>
      </c>
      <c r="G13" s="9">
        <f aca="true" t="shared" si="1" ref="G13:G30">SUM(H13:K13)</f>
        <v>10</v>
      </c>
      <c r="H13" s="10">
        <v>1</v>
      </c>
      <c r="I13" s="10">
        <v>1</v>
      </c>
      <c r="J13" s="10">
        <v>6</v>
      </c>
      <c r="K13" s="10">
        <v>2</v>
      </c>
      <c r="L13" s="10">
        <v>8</v>
      </c>
      <c r="M13" s="10">
        <v>2</v>
      </c>
      <c r="N13" s="10">
        <v>5</v>
      </c>
      <c r="O13" s="10">
        <v>2</v>
      </c>
      <c r="P13" s="10">
        <v>2</v>
      </c>
      <c r="Q13" s="7">
        <v>1</v>
      </c>
    </row>
    <row r="14" spans="1:17" ht="15.75">
      <c r="A14" s="6" t="s">
        <v>21</v>
      </c>
      <c r="B14" s="7">
        <v>23</v>
      </c>
      <c r="C14" s="7">
        <v>1056</v>
      </c>
      <c r="D14" s="8">
        <f t="shared" si="0"/>
        <v>2901</v>
      </c>
      <c r="E14" s="7">
        <v>1505</v>
      </c>
      <c r="F14" s="7">
        <v>1396</v>
      </c>
      <c r="G14" s="9">
        <f t="shared" si="1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1</v>
      </c>
      <c r="M14" s="10">
        <v>2</v>
      </c>
      <c r="N14" s="10">
        <v>0</v>
      </c>
      <c r="O14" s="10">
        <v>2</v>
      </c>
      <c r="P14" s="10">
        <v>1</v>
      </c>
      <c r="Q14" s="7">
        <v>0</v>
      </c>
    </row>
    <row r="15" spans="1:17" ht="15.75">
      <c r="A15" s="6" t="s">
        <v>22</v>
      </c>
      <c r="B15" s="7">
        <v>24</v>
      </c>
      <c r="C15" s="7">
        <v>801</v>
      </c>
      <c r="D15" s="8">
        <f t="shared" si="0"/>
        <v>2317</v>
      </c>
      <c r="E15" s="7">
        <v>1223</v>
      </c>
      <c r="F15" s="7">
        <v>1094</v>
      </c>
      <c r="G15" s="9">
        <f t="shared" si="1"/>
        <v>12</v>
      </c>
      <c r="H15" s="10">
        <v>0</v>
      </c>
      <c r="I15" s="10">
        <v>1</v>
      </c>
      <c r="J15" s="10">
        <v>3</v>
      </c>
      <c r="K15" s="10">
        <v>8</v>
      </c>
      <c r="L15" s="10">
        <v>9</v>
      </c>
      <c r="M15" s="10">
        <v>5</v>
      </c>
      <c r="N15" s="10">
        <v>0</v>
      </c>
      <c r="O15" s="10">
        <v>3</v>
      </c>
      <c r="P15" s="10">
        <v>2</v>
      </c>
      <c r="Q15" s="7">
        <v>0</v>
      </c>
    </row>
    <row r="16" spans="1:17" ht="15.75">
      <c r="A16" s="6" t="s">
        <v>23</v>
      </c>
      <c r="B16" s="7">
        <v>16</v>
      </c>
      <c r="C16" s="7">
        <v>589</v>
      </c>
      <c r="D16" s="8">
        <f t="shared" si="0"/>
        <v>1681</v>
      </c>
      <c r="E16" s="7">
        <v>867</v>
      </c>
      <c r="F16" s="7">
        <v>814</v>
      </c>
      <c r="G16" s="9">
        <f t="shared" si="1"/>
        <v>7</v>
      </c>
      <c r="H16" s="10">
        <v>0</v>
      </c>
      <c r="I16" s="10">
        <v>2</v>
      </c>
      <c r="J16" s="10">
        <v>2</v>
      </c>
      <c r="K16" s="10">
        <v>3</v>
      </c>
      <c r="L16" s="10">
        <v>3</v>
      </c>
      <c r="M16" s="10">
        <v>2</v>
      </c>
      <c r="N16" s="10">
        <v>0</v>
      </c>
      <c r="O16" s="10">
        <v>0</v>
      </c>
      <c r="P16" s="10">
        <v>2</v>
      </c>
      <c r="Q16" s="7">
        <v>0</v>
      </c>
    </row>
    <row r="17" spans="1:17" ht="15.75">
      <c r="A17" s="6" t="s">
        <v>24</v>
      </c>
      <c r="B17" s="7">
        <v>22</v>
      </c>
      <c r="C17" s="7">
        <v>886</v>
      </c>
      <c r="D17" s="8">
        <f t="shared" si="0"/>
        <v>2370</v>
      </c>
      <c r="E17" s="7">
        <v>1262</v>
      </c>
      <c r="F17" s="7">
        <v>1108</v>
      </c>
      <c r="G17" s="9">
        <f t="shared" si="1"/>
        <v>13</v>
      </c>
      <c r="H17" s="10">
        <v>2</v>
      </c>
      <c r="I17" s="10">
        <v>2</v>
      </c>
      <c r="J17" s="10">
        <v>5</v>
      </c>
      <c r="K17" s="10">
        <v>4</v>
      </c>
      <c r="L17" s="10">
        <v>4</v>
      </c>
      <c r="M17" s="10">
        <v>2</v>
      </c>
      <c r="N17" s="10">
        <v>2</v>
      </c>
      <c r="O17" s="10">
        <v>1</v>
      </c>
      <c r="P17" s="10">
        <v>1</v>
      </c>
      <c r="Q17" s="7">
        <v>0</v>
      </c>
    </row>
    <row r="18" spans="1:17" ht="15.75">
      <c r="A18" s="6" t="s">
        <v>25</v>
      </c>
      <c r="B18" s="7">
        <v>21</v>
      </c>
      <c r="C18" s="7">
        <v>1002</v>
      </c>
      <c r="D18" s="8">
        <f t="shared" si="0"/>
        <v>2823</v>
      </c>
      <c r="E18" s="7">
        <v>1473</v>
      </c>
      <c r="F18" s="7">
        <v>1350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8</v>
      </c>
      <c r="M18" s="10">
        <v>5</v>
      </c>
      <c r="N18" s="10">
        <v>0</v>
      </c>
      <c r="O18" s="10">
        <v>1</v>
      </c>
      <c r="P18" s="10">
        <v>1</v>
      </c>
      <c r="Q18" s="7">
        <v>0</v>
      </c>
    </row>
    <row r="19" spans="1:17" ht="15.75">
      <c r="A19" s="6" t="s">
        <v>26</v>
      </c>
      <c r="B19" s="7">
        <v>19</v>
      </c>
      <c r="C19" s="7">
        <v>671</v>
      </c>
      <c r="D19" s="8">
        <f t="shared" si="0"/>
        <v>1584</v>
      </c>
      <c r="E19" s="7">
        <v>856</v>
      </c>
      <c r="F19" s="7">
        <v>728</v>
      </c>
      <c r="G19" s="9">
        <f t="shared" si="1"/>
        <v>9</v>
      </c>
      <c r="H19" s="10">
        <v>4</v>
      </c>
      <c r="I19" s="10">
        <v>2</v>
      </c>
      <c r="J19" s="10">
        <v>2</v>
      </c>
      <c r="K19" s="10">
        <v>1</v>
      </c>
      <c r="L19" s="10">
        <v>4</v>
      </c>
      <c r="M19" s="10">
        <v>4</v>
      </c>
      <c r="N19" s="10">
        <v>2</v>
      </c>
      <c r="O19" s="10">
        <v>0</v>
      </c>
      <c r="P19" s="10">
        <v>1</v>
      </c>
      <c r="Q19" s="7">
        <v>0</v>
      </c>
    </row>
    <row r="20" spans="1:17" ht="15.75">
      <c r="A20" s="6" t="s">
        <v>98</v>
      </c>
      <c r="B20" s="7">
        <v>16</v>
      </c>
      <c r="C20" s="7">
        <v>566</v>
      </c>
      <c r="D20" s="8">
        <f t="shared" si="0"/>
        <v>1513</v>
      </c>
      <c r="E20" s="7">
        <v>807</v>
      </c>
      <c r="F20" s="7">
        <v>706</v>
      </c>
      <c r="G20" s="9">
        <f t="shared" si="1"/>
        <v>2</v>
      </c>
      <c r="H20" s="10">
        <v>0</v>
      </c>
      <c r="I20" s="10">
        <v>1</v>
      </c>
      <c r="J20" s="10">
        <v>0</v>
      </c>
      <c r="K20" s="10">
        <v>1</v>
      </c>
      <c r="L20" s="10">
        <v>5</v>
      </c>
      <c r="M20" s="10">
        <v>1</v>
      </c>
      <c r="N20" s="10">
        <v>1</v>
      </c>
      <c r="O20" s="10">
        <v>1</v>
      </c>
      <c r="P20" s="10">
        <v>1</v>
      </c>
      <c r="Q20" s="7">
        <v>0</v>
      </c>
    </row>
    <row r="21" spans="1:17" ht="15.75">
      <c r="A21" s="6" t="s">
        <v>28</v>
      </c>
      <c r="B21" s="7">
        <v>17</v>
      </c>
      <c r="C21" s="7">
        <v>517</v>
      </c>
      <c r="D21" s="8">
        <f t="shared" si="0"/>
        <v>1293</v>
      </c>
      <c r="E21" s="7">
        <v>707</v>
      </c>
      <c r="F21" s="7">
        <v>586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3</v>
      </c>
      <c r="M21" s="10">
        <v>2</v>
      </c>
      <c r="N21" s="10">
        <v>0</v>
      </c>
      <c r="O21" s="10">
        <v>3</v>
      </c>
      <c r="P21" s="10">
        <v>1</v>
      </c>
      <c r="Q21" s="7">
        <v>0</v>
      </c>
    </row>
    <row r="22" spans="1:17" ht="15.75">
      <c r="A22" s="6" t="s">
        <v>29</v>
      </c>
      <c r="B22" s="7">
        <v>18</v>
      </c>
      <c r="C22" s="7">
        <v>894</v>
      </c>
      <c r="D22" s="8">
        <f t="shared" si="0"/>
        <v>2361</v>
      </c>
      <c r="E22" s="7">
        <v>1176</v>
      </c>
      <c r="F22" s="7">
        <v>1185</v>
      </c>
      <c r="G22" s="9">
        <f t="shared" si="1"/>
        <v>6</v>
      </c>
      <c r="H22" s="10">
        <v>1</v>
      </c>
      <c r="I22" s="10">
        <v>2</v>
      </c>
      <c r="J22" s="10">
        <v>2</v>
      </c>
      <c r="K22" s="10">
        <v>1</v>
      </c>
      <c r="L22" s="10">
        <v>8</v>
      </c>
      <c r="M22" s="10">
        <v>4</v>
      </c>
      <c r="N22" s="10">
        <v>0</v>
      </c>
      <c r="O22" s="10">
        <v>2</v>
      </c>
      <c r="P22" s="10">
        <v>2</v>
      </c>
      <c r="Q22" s="7">
        <v>1</v>
      </c>
    </row>
    <row r="23" spans="1:17" ht="15.75">
      <c r="A23" s="6" t="s">
        <v>30</v>
      </c>
      <c r="B23" s="7">
        <v>27</v>
      </c>
      <c r="C23" s="7">
        <v>561</v>
      </c>
      <c r="D23" s="8">
        <f t="shared" si="0"/>
        <v>1364</v>
      </c>
      <c r="E23" s="7">
        <v>726</v>
      </c>
      <c r="F23" s="7">
        <v>638</v>
      </c>
      <c r="G23" s="9">
        <f t="shared" si="1"/>
        <v>5</v>
      </c>
      <c r="H23" s="10">
        <v>2</v>
      </c>
      <c r="I23" s="10">
        <v>3</v>
      </c>
      <c r="J23" s="10">
        <v>0</v>
      </c>
      <c r="K23" s="10">
        <v>0</v>
      </c>
      <c r="L23" s="10">
        <v>1</v>
      </c>
      <c r="M23" s="10">
        <v>1</v>
      </c>
      <c r="N23" s="10">
        <v>0</v>
      </c>
      <c r="O23" s="10">
        <v>3</v>
      </c>
      <c r="P23" s="10">
        <v>1</v>
      </c>
      <c r="Q23" s="7">
        <v>0</v>
      </c>
    </row>
    <row r="24" spans="1:17" ht="15.75">
      <c r="A24" s="6" t="s">
        <v>31</v>
      </c>
      <c r="B24" s="7">
        <v>19</v>
      </c>
      <c r="C24" s="7">
        <v>711</v>
      </c>
      <c r="D24" s="8">
        <f t="shared" si="0"/>
        <v>1757</v>
      </c>
      <c r="E24" s="7">
        <v>903</v>
      </c>
      <c r="F24" s="7">
        <v>854</v>
      </c>
      <c r="G24" s="9">
        <f t="shared" si="1"/>
        <v>4</v>
      </c>
      <c r="H24" s="10">
        <v>0</v>
      </c>
      <c r="I24" s="10">
        <v>2</v>
      </c>
      <c r="J24" s="10">
        <v>2</v>
      </c>
      <c r="K24" s="10">
        <v>0</v>
      </c>
      <c r="L24" s="10">
        <v>5</v>
      </c>
      <c r="M24" s="10">
        <v>7</v>
      </c>
      <c r="N24" s="10">
        <v>3</v>
      </c>
      <c r="O24" s="10">
        <v>3</v>
      </c>
      <c r="P24" s="10">
        <v>1</v>
      </c>
      <c r="Q24" s="7">
        <v>0</v>
      </c>
    </row>
    <row r="25" spans="1:17" ht="15.75">
      <c r="A25" s="6" t="s">
        <v>32</v>
      </c>
      <c r="B25" s="7">
        <v>31</v>
      </c>
      <c r="C25" s="7">
        <v>1040</v>
      </c>
      <c r="D25" s="8">
        <f t="shared" si="0"/>
        <v>2490</v>
      </c>
      <c r="E25" s="7">
        <v>1304</v>
      </c>
      <c r="F25" s="7">
        <v>1186</v>
      </c>
      <c r="G25" s="9">
        <v>15</v>
      </c>
      <c r="H25" s="10">
        <v>1</v>
      </c>
      <c r="I25" s="10">
        <v>2</v>
      </c>
      <c r="J25" s="10">
        <v>5</v>
      </c>
      <c r="K25" s="10">
        <v>7</v>
      </c>
      <c r="L25" s="10">
        <v>3</v>
      </c>
      <c r="M25" s="10">
        <v>6</v>
      </c>
      <c r="N25" s="10">
        <v>2</v>
      </c>
      <c r="O25" s="10">
        <v>1</v>
      </c>
      <c r="P25" s="10">
        <v>0</v>
      </c>
      <c r="Q25" s="7">
        <v>0</v>
      </c>
    </row>
    <row r="26" spans="1:17" ht="15.75">
      <c r="A26" s="6" t="s">
        <v>33</v>
      </c>
      <c r="B26" s="7">
        <v>15</v>
      </c>
      <c r="C26" s="7">
        <v>700</v>
      </c>
      <c r="D26" s="8">
        <f t="shared" si="0"/>
        <v>2015</v>
      </c>
      <c r="E26" s="7">
        <v>1051</v>
      </c>
      <c r="F26" s="7">
        <v>964</v>
      </c>
      <c r="G26" s="9">
        <v>10</v>
      </c>
      <c r="H26" s="10">
        <v>2</v>
      </c>
      <c r="I26" s="10">
        <v>2</v>
      </c>
      <c r="J26" s="10">
        <v>2</v>
      </c>
      <c r="K26" s="10">
        <v>4</v>
      </c>
      <c r="L26" s="10">
        <v>3</v>
      </c>
      <c r="M26" s="10">
        <v>2</v>
      </c>
      <c r="N26" s="10">
        <v>2</v>
      </c>
      <c r="O26" s="10">
        <v>0</v>
      </c>
      <c r="P26" s="10">
        <v>1</v>
      </c>
      <c r="Q26" s="7">
        <v>1</v>
      </c>
    </row>
    <row r="27" spans="1:17" ht="15.75">
      <c r="A27" s="6" t="s">
        <v>34</v>
      </c>
      <c r="B27" s="7">
        <v>19</v>
      </c>
      <c r="C27" s="7">
        <v>740</v>
      </c>
      <c r="D27" s="8">
        <f t="shared" si="0"/>
        <v>2107</v>
      </c>
      <c r="E27" s="7">
        <v>1136</v>
      </c>
      <c r="F27" s="7">
        <v>971</v>
      </c>
      <c r="G27" s="9">
        <f t="shared" si="1"/>
        <v>5</v>
      </c>
      <c r="H27" s="10">
        <v>3</v>
      </c>
      <c r="I27" s="10">
        <v>1</v>
      </c>
      <c r="J27" s="10">
        <v>0</v>
      </c>
      <c r="K27" s="10">
        <v>1</v>
      </c>
      <c r="L27" s="10">
        <v>0</v>
      </c>
      <c r="M27" s="10">
        <v>1</v>
      </c>
      <c r="N27" s="10">
        <v>1</v>
      </c>
      <c r="O27" s="10">
        <v>2</v>
      </c>
      <c r="P27" s="10">
        <v>1</v>
      </c>
      <c r="Q27" s="7">
        <v>0</v>
      </c>
    </row>
    <row r="28" spans="1:17" ht="15.75">
      <c r="A28" s="6" t="s">
        <v>35</v>
      </c>
      <c r="B28" s="7">
        <v>16</v>
      </c>
      <c r="C28" s="7">
        <v>527</v>
      </c>
      <c r="D28" s="8">
        <f t="shared" si="0"/>
        <v>1519</v>
      </c>
      <c r="E28" s="7">
        <v>830</v>
      </c>
      <c r="F28" s="7">
        <v>689</v>
      </c>
      <c r="G28" s="9">
        <f t="shared" si="1"/>
        <v>16</v>
      </c>
      <c r="H28" s="10">
        <v>0</v>
      </c>
      <c r="I28" s="10">
        <v>4</v>
      </c>
      <c r="J28" s="10">
        <v>5</v>
      </c>
      <c r="K28" s="10">
        <v>7</v>
      </c>
      <c r="L28" s="10">
        <v>2</v>
      </c>
      <c r="M28" s="10">
        <v>1</v>
      </c>
      <c r="N28" s="10">
        <v>1</v>
      </c>
      <c r="O28" s="10">
        <v>0</v>
      </c>
      <c r="P28" s="10">
        <v>3</v>
      </c>
      <c r="Q28" s="7">
        <v>0</v>
      </c>
    </row>
    <row r="29" spans="1:17" ht="15.75">
      <c r="A29" s="6" t="s">
        <v>36</v>
      </c>
      <c r="B29" s="7">
        <v>20</v>
      </c>
      <c r="C29" s="7">
        <v>688</v>
      </c>
      <c r="D29" s="8">
        <f t="shared" si="0"/>
        <v>2070</v>
      </c>
      <c r="E29" s="7">
        <v>1069</v>
      </c>
      <c r="F29" s="7">
        <v>1001</v>
      </c>
      <c r="G29" s="9">
        <f t="shared" si="1"/>
        <v>18</v>
      </c>
      <c r="H29" s="10">
        <v>4</v>
      </c>
      <c r="I29" s="10">
        <v>6</v>
      </c>
      <c r="J29" s="10">
        <v>0</v>
      </c>
      <c r="K29" s="10">
        <v>8</v>
      </c>
      <c r="L29" s="10">
        <v>3</v>
      </c>
      <c r="M29" s="10">
        <v>5</v>
      </c>
      <c r="N29" s="10">
        <v>1</v>
      </c>
      <c r="O29" s="10">
        <v>1</v>
      </c>
      <c r="P29" s="10">
        <v>2</v>
      </c>
      <c r="Q29" s="7">
        <v>1</v>
      </c>
    </row>
    <row r="30" spans="1:17" ht="15.75">
      <c r="A30" s="6" t="s">
        <v>37</v>
      </c>
      <c r="B30" s="7">
        <v>16</v>
      </c>
      <c r="C30" s="7">
        <v>655</v>
      </c>
      <c r="D30" s="8">
        <f t="shared" si="0"/>
        <v>1660</v>
      </c>
      <c r="E30" s="7">
        <v>874</v>
      </c>
      <c r="F30" s="7">
        <v>786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3</v>
      </c>
      <c r="M30" s="10">
        <v>3</v>
      </c>
      <c r="N30" s="10">
        <v>0</v>
      </c>
      <c r="O30" s="10">
        <v>1</v>
      </c>
      <c r="P30" s="10">
        <v>2</v>
      </c>
      <c r="Q30" s="7">
        <v>0</v>
      </c>
    </row>
    <row r="31" spans="1:17" ht="15.75">
      <c r="A31" s="11" t="s">
        <v>38</v>
      </c>
      <c r="B31" s="12">
        <f aca="true" t="shared" si="2" ref="B31:Q31">SUM(B12:B30)</f>
        <v>382</v>
      </c>
      <c r="C31" s="12">
        <f t="shared" si="2"/>
        <v>14740</v>
      </c>
      <c r="D31" s="12">
        <f t="shared" si="2"/>
        <v>39453</v>
      </c>
      <c r="E31" s="12">
        <f t="shared" si="2"/>
        <v>20695</v>
      </c>
      <c r="F31" s="12">
        <f t="shared" si="2"/>
        <v>18758</v>
      </c>
      <c r="G31" s="12">
        <f t="shared" si="2"/>
        <v>183</v>
      </c>
      <c r="H31" s="12">
        <f t="shared" si="2"/>
        <v>25</v>
      </c>
      <c r="I31" s="12">
        <f t="shared" si="2"/>
        <v>41</v>
      </c>
      <c r="J31" s="12">
        <f t="shared" si="2"/>
        <v>52</v>
      </c>
      <c r="K31" s="12">
        <f t="shared" si="2"/>
        <v>65</v>
      </c>
      <c r="L31" s="12">
        <f t="shared" si="2"/>
        <v>79</v>
      </c>
      <c r="M31" s="12">
        <f t="shared" si="2"/>
        <v>65</v>
      </c>
      <c r="N31" s="12">
        <f t="shared" si="2"/>
        <v>22</v>
      </c>
      <c r="O31" s="12">
        <f t="shared" si="2"/>
        <v>30</v>
      </c>
      <c r="P31" s="12">
        <f t="shared" si="2"/>
        <v>26</v>
      </c>
      <c r="Q31" s="12">
        <f t="shared" si="2"/>
        <v>4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S19" sqref="S19"/>
    </sheetView>
  </sheetViews>
  <sheetFormatPr defaultColWidth="9.00390625" defaultRowHeight="16.5"/>
  <sheetData>
    <row r="1" spans="1:17" ht="27.75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>
      <c r="A2" s="19" t="s">
        <v>114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9.5">
      <c r="A3" s="17" t="s">
        <v>115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116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118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117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119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120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121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5" t="s">
        <v>55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5" t="s">
        <v>56</v>
      </c>
      <c r="Q10" s="15" t="s">
        <v>57</v>
      </c>
    </row>
    <row r="11" spans="1:17" ht="15.75">
      <c r="A11" s="16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6"/>
      <c r="Q11" s="16"/>
    </row>
    <row r="12" spans="1:17" ht="15.75">
      <c r="A12" s="6" t="s">
        <v>19</v>
      </c>
      <c r="B12" s="7">
        <v>24</v>
      </c>
      <c r="C12" s="7">
        <v>1067</v>
      </c>
      <c r="D12" s="8">
        <f>SUM(E12:F12)</f>
        <v>2885</v>
      </c>
      <c r="E12" s="7">
        <v>1493</v>
      </c>
      <c r="F12" s="7">
        <v>1392</v>
      </c>
      <c r="G12" s="9">
        <f>SUM(H12:K12)</f>
        <v>10</v>
      </c>
      <c r="H12" s="10">
        <v>2</v>
      </c>
      <c r="I12" s="10">
        <v>1</v>
      </c>
      <c r="J12" s="10">
        <v>3</v>
      </c>
      <c r="K12" s="10">
        <v>4</v>
      </c>
      <c r="L12" s="10">
        <v>10</v>
      </c>
      <c r="M12" s="10">
        <v>6</v>
      </c>
      <c r="N12" s="10">
        <v>2</v>
      </c>
      <c r="O12" s="10">
        <v>3</v>
      </c>
      <c r="P12" s="10">
        <v>0</v>
      </c>
      <c r="Q12" s="7">
        <v>0</v>
      </c>
    </row>
    <row r="13" spans="1:17" ht="15.75">
      <c r="A13" s="6" t="s">
        <v>20</v>
      </c>
      <c r="B13" s="7">
        <v>19</v>
      </c>
      <c r="C13" s="7">
        <v>1074</v>
      </c>
      <c r="D13" s="8">
        <f aca="true" t="shared" si="0" ref="D13:D30">SUM(E13:F13)</f>
        <v>2752</v>
      </c>
      <c r="E13" s="7">
        <v>1436</v>
      </c>
      <c r="F13" s="7">
        <v>1316</v>
      </c>
      <c r="G13" s="9">
        <f aca="true" t="shared" si="1" ref="G13:G30">SUM(H13:K13)</f>
        <v>10</v>
      </c>
      <c r="H13" s="10">
        <v>1</v>
      </c>
      <c r="I13" s="10">
        <v>1</v>
      </c>
      <c r="J13" s="10">
        <v>6</v>
      </c>
      <c r="K13" s="10">
        <v>2</v>
      </c>
      <c r="L13" s="10">
        <v>6</v>
      </c>
      <c r="M13" s="10">
        <v>3</v>
      </c>
      <c r="N13" s="10">
        <v>2</v>
      </c>
      <c r="O13" s="10">
        <v>2</v>
      </c>
      <c r="P13" s="10">
        <v>2</v>
      </c>
      <c r="Q13" s="7">
        <v>0</v>
      </c>
    </row>
    <row r="14" spans="1:17" ht="15.75">
      <c r="A14" s="6" t="s">
        <v>21</v>
      </c>
      <c r="B14" s="7">
        <v>23</v>
      </c>
      <c r="C14" s="7">
        <v>1054</v>
      </c>
      <c r="D14" s="8">
        <f t="shared" si="0"/>
        <v>2908</v>
      </c>
      <c r="E14" s="7">
        <v>1509</v>
      </c>
      <c r="F14" s="7">
        <v>1399</v>
      </c>
      <c r="G14" s="9">
        <f t="shared" si="1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6</v>
      </c>
      <c r="M14" s="10">
        <v>6</v>
      </c>
      <c r="N14" s="10">
        <v>0</v>
      </c>
      <c r="O14" s="10">
        <v>2</v>
      </c>
      <c r="P14" s="10">
        <v>0</v>
      </c>
      <c r="Q14" s="7">
        <v>0</v>
      </c>
    </row>
    <row r="15" spans="1:17" ht="15.75">
      <c r="A15" s="6" t="s">
        <v>22</v>
      </c>
      <c r="B15" s="7">
        <v>24</v>
      </c>
      <c r="C15" s="7">
        <v>806</v>
      </c>
      <c r="D15" s="8">
        <f t="shared" si="0"/>
        <v>2327</v>
      </c>
      <c r="E15" s="7">
        <v>1226</v>
      </c>
      <c r="F15" s="7">
        <v>1101</v>
      </c>
      <c r="G15" s="9">
        <f t="shared" si="1"/>
        <v>11</v>
      </c>
      <c r="H15" s="10">
        <v>0</v>
      </c>
      <c r="I15" s="10">
        <v>0</v>
      </c>
      <c r="J15" s="10">
        <v>3</v>
      </c>
      <c r="K15" s="10">
        <v>8</v>
      </c>
      <c r="L15" s="10">
        <v>2</v>
      </c>
      <c r="M15" s="10">
        <v>4</v>
      </c>
      <c r="N15" s="10">
        <v>0</v>
      </c>
      <c r="O15" s="10">
        <v>6</v>
      </c>
      <c r="P15" s="10">
        <v>5</v>
      </c>
      <c r="Q15" s="7">
        <v>1</v>
      </c>
    </row>
    <row r="16" spans="1:17" ht="15.75">
      <c r="A16" s="6" t="s">
        <v>23</v>
      </c>
      <c r="B16" s="7">
        <v>16</v>
      </c>
      <c r="C16" s="7">
        <v>589</v>
      </c>
      <c r="D16" s="8">
        <f t="shared" si="0"/>
        <v>1688</v>
      </c>
      <c r="E16" s="7">
        <v>870</v>
      </c>
      <c r="F16" s="7">
        <v>818</v>
      </c>
      <c r="G16" s="9">
        <f t="shared" si="1"/>
        <v>7</v>
      </c>
      <c r="H16" s="10">
        <v>0</v>
      </c>
      <c r="I16" s="10">
        <v>2</v>
      </c>
      <c r="J16" s="10">
        <v>2</v>
      </c>
      <c r="K16" s="10">
        <v>3</v>
      </c>
      <c r="L16" s="10">
        <v>5</v>
      </c>
      <c r="M16" s="10">
        <v>2</v>
      </c>
      <c r="N16" s="10">
        <v>1</v>
      </c>
      <c r="O16" s="10">
        <v>3</v>
      </c>
      <c r="P16" s="10">
        <v>1</v>
      </c>
      <c r="Q16" s="7">
        <v>0</v>
      </c>
    </row>
    <row r="17" spans="1:17" ht="15.75">
      <c r="A17" s="6" t="s">
        <v>24</v>
      </c>
      <c r="B17" s="7">
        <v>22</v>
      </c>
      <c r="C17" s="7">
        <v>889</v>
      </c>
      <c r="D17" s="8">
        <f t="shared" si="0"/>
        <v>2381</v>
      </c>
      <c r="E17" s="7">
        <v>1269</v>
      </c>
      <c r="F17" s="7">
        <v>1112</v>
      </c>
      <c r="G17" s="9">
        <f t="shared" si="1"/>
        <v>13</v>
      </c>
      <c r="H17" s="10">
        <v>2</v>
      </c>
      <c r="I17" s="10">
        <v>2</v>
      </c>
      <c r="J17" s="10">
        <v>5</v>
      </c>
      <c r="K17" s="10">
        <v>4</v>
      </c>
      <c r="L17" s="10">
        <v>5</v>
      </c>
      <c r="M17" s="10">
        <v>1</v>
      </c>
      <c r="N17" s="10">
        <v>1</v>
      </c>
      <c r="O17" s="10">
        <v>2</v>
      </c>
      <c r="P17" s="10">
        <v>1</v>
      </c>
      <c r="Q17" s="7">
        <v>1</v>
      </c>
    </row>
    <row r="18" spans="1:17" ht="15.75">
      <c r="A18" s="6" t="s">
        <v>25</v>
      </c>
      <c r="B18" s="7">
        <v>21</v>
      </c>
      <c r="C18" s="7">
        <v>1007</v>
      </c>
      <c r="D18" s="8">
        <f t="shared" si="0"/>
        <v>2845</v>
      </c>
      <c r="E18" s="7">
        <v>1481</v>
      </c>
      <c r="F18" s="7">
        <v>1364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8</v>
      </c>
      <c r="M18" s="10">
        <v>10</v>
      </c>
      <c r="N18" s="10">
        <v>2</v>
      </c>
      <c r="O18" s="10">
        <v>1</v>
      </c>
      <c r="P18" s="10">
        <v>0</v>
      </c>
      <c r="Q18" s="7">
        <v>0</v>
      </c>
    </row>
    <row r="19" spans="1:17" ht="15.75">
      <c r="A19" s="6" t="s">
        <v>26</v>
      </c>
      <c r="B19" s="7">
        <v>19</v>
      </c>
      <c r="C19" s="7">
        <v>672</v>
      </c>
      <c r="D19" s="8">
        <f t="shared" si="0"/>
        <v>1592</v>
      </c>
      <c r="E19" s="7">
        <v>862</v>
      </c>
      <c r="F19" s="7">
        <v>730</v>
      </c>
      <c r="G19" s="9">
        <f t="shared" si="1"/>
        <v>9</v>
      </c>
      <c r="H19" s="10">
        <v>4</v>
      </c>
      <c r="I19" s="10">
        <v>2</v>
      </c>
      <c r="J19" s="10">
        <v>2</v>
      </c>
      <c r="K19" s="10">
        <v>1</v>
      </c>
      <c r="L19" s="10">
        <v>2</v>
      </c>
      <c r="M19" s="10">
        <v>1</v>
      </c>
      <c r="N19" s="10">
        <v>0</v>
      </c>
      <c r="O19" s="10">
        <v>4</v>
      </c>
      <c r="P19" s="10">
        <v>0</v>
      </c>
      <c r="Q19" s="7">
        <v>0</v>
      </c>
    </row>
    <row r="20" spans="1:17" ht="15.75">
      <c r="A20" s="6" t="s">
        <v>98</v>
      </c>
      <c r="B20" s="7">
        <v>16</v>
      </c>
      <c r="C20" s="7">
        <v>565</v>
      </c>
      <c r="D20" s="8">
        <f t="shared" si="0"/>
        <v>1512</v>
      </c>
      <c r="E20" s="7">
        <v>806</v>
      </c>
      <c r="F20" s="7">
        <v>706</v>
      </c>
      <c r="G20" s="9">
        <f t="shared" si="1"/>
        <v>2</v>
      </c>
      <c r="H20" s="10">
        <v>0</v>
      </c>
      <c r="I20" s="10">
        <v>1</v>
      </c>
      <c r="J20" s="10">
        <v>0</v>
      </c>
      <c r="K20" s="10">
        <v>1</v>
      </c>
      <c r="L20" s="10">
        <v>0</v>
      </c>
      <c r="M20" s="10">
        <v>1</v>
      </c>
      <c r="N20" s="10">
        <v>0</v>
      </c>
      <c r="O20" s="10">
        <v>2</v>
      </c>
      <c r="P20" s="10">
        <v>1</v>
      </c>
      <c r="Q20" s="7">
        <v>0</v>
      </c>
    </row>
    <row r="21" spans="1:17" ht="15.75">
      <c r="A21" s="6" t="s">
        <v>28</v>
      </c>
      <c r="B21" s="7">
        <v>17</v>
      </c>
      <c r="C21" s="7">
        <v>519</v>
      </c>
      <c r="D21" s="8">
        <f t="shared" si="0"/>
        <v>1301</v>
      </c>
      <c r="E21" s="7">
        <v>710</v>
      </c>
      <c r="F21" s="7">
        <v>591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4</v>
      </c>
      <c r="M21" s="10">
        <v>0</v>
      </c>
      <c r="N21" s="10">
        <v>1</v>
      </c>
      <c r="O21" s="10">
        <v>0</v>
      </c>
      <c r="P21" s="10">
        <v>2</v>
      </c>
      <c r="Q21" s="7">
        <v>0</v>
      </c>
    </row>
    <row r="22" spans="1:17" ht="15.75">
      <c r="A22" s="6" t="s">
        <v>29</v>
      </c>
      <c r="B22" s="7">
        <v>18</v>
      </c>
      <c r="C22" s="7">
        <v>898</v>
      </c>
      <c r="D22" s="8">
        <f t="shared" si="0"/>
        <v>2365</v>
      </c>
      <c r="E22" s="7">
        <v>1180</v>
      </c>
      <c r="F22" s="7">
        <v>1185</v>
      </c>
      <c r="G22" s="9">
        <f t="shared" si="1"/>
        <v>6</v>
      </c>
      <c r="H22" s="10">
        <v>1</v>
      </c>
      <c r="I22" s="10">
        <v>2</v>
      </c>
      <c r="J22" s="10">
        <v>2</v>
      </c>
      <c r="K22" s="10">
        <v>1</v>
      </c>
      <c r="L22" s="10">
        <v>0</v>
      </c>
      <c r="M22" s="10">
        <v>8</v>
      </c>
      <c r="N22" s="10">
        <v>3</v>
      </c>
      <c r="O22" s="10">
        <v>4</v>
      </c>
      <c r="P22" s="10">
        <v>0</v>
      </c>
      <c r="Q22" s="7">
        <v>0</v>
      </c>
    </row>
    <row r="23" spans="1:17" ht="15.75">
      <c r="A23" s="6" t="s">
        <v>30</v>
      </c>
      <c r="B23" s="7">
        <v>27</v>
      </c>
      <c r="C23" s="7">
        <v>562</v>
      </c>
      <c r="D23" s="8">
        <f t="shared" si="0"/>
        <v>1375</v>
      </c>
      <c r="E23" s="7">
        <v>728</v>
      </c>
      <c r="F23" s="7">
        <v>647</v>
      </c>
      <c r="G23" s="9">
        <f t="shared" si="1"/>
        <v>5</v>
      </c>
      <c r="H23" s="10">
        <v>2</v>
      </c>
      <c r="I23" s="10">
        <v>3</v>
      </c>
      <c r="J23" s="10">
        <v>0</v>
      </c>
      <c r="K23" s="10">
        <v>0</v>
      </c>
      <c r="L23" s="10">
        <v>3</v>
      </c>
      <c r="M23" s="10">
        <v>4</v>
      </c>
      <c r="N23" s="10">
        <v>0</v>
      </c>
      <c r="O23" s="10">
        <v>2</v>
      </c>
      <c r="P23" s="10">
        <v>0</v>
      </c>
      <c r="Q23" s="7">
        <v>2</v>
      </c>
    </row>
    <row r="24" spans="1:17" ht="15.75">
      <c r="A24" s="6" t="s">
        <v>31</v>
      </c>
      <c r="B24" s="7">
        <v>19</v>
      </c>
      <c r="C24" s="7">
        <v>713</v>
      </c>
      <c r="D24" s="8">
        <f t="shared" si="0"/>
        <v>1768</v>
      </c>
      <c r="E24" s="7">
        <v>908</v>
      </c>
      <c r="F24" s="7">
        <v>860</v>
      </c>
      <c r="G24" s="9">
        <f t="shared" si="1"/>
        <v>5</v>
      </c>
      <c r="H24" s="10">
        <v>0</v>
      </c>
      <c r="I24" s="10">
        <v>2</v>
      </c>
      <c r="J24" s="10">
        <v>2</v>
      </c>
      <c r="K24" s="10">
        <v>1</v>
      </c>
      <c r="L24" s="10">
        <v>4</v>
      </c>
      <c r="M24" s="10">
        <v>3</v>
      </c>
      <c r="N24" s="10">
        <v>0</v>
      </c>
      <c r="O24" s="10">
        <v>2</v>
      </c>
      <c r="P24" s="10">
        <v>1</v>
      </c>
      <c r="Q24" s="7">
        <v>0</v>
      </c>
    </row>
    <row r="25" spans="1:17" ht="15.75">
      <c r="A25" s="6" t="s">
        <v>32</v>
      </c>
      <c r="B25" s="7">
        <v>31</v>
      </c>
      <c r="C25" s="7">
        <v>1048</v>
      </c>
      <c r="D25" s="8">
        <f t="shared" si="0"/>
        <v>2499</v>
      </c>
      <c r="E25" s="7">
        <v>1305</v>
      </c>
      <c r="F25" s="7">
        <v>1194</v>
      </c>
      <c r="G25" s="9">
        <v>15</v>
      </c>
      <c r="H25" s="10">
        <v>1</v>
      </c>
      <c r="I25" s="10">
        <v>2</v>
      </c>
      <c r="J25" s="10">
        <v>5</v>
      </c>
      <c r="K25" s="10">
        <v>7</v>
      </c>
      <c r="L25" s="10">
        <v>9</v>
      </c>
      <c r="M25" s="10">
        <v>6</v>
      </c>
      <c r="N25" s="10">
        <v>1</v>
      </c>
      <c r="O25" s="10">
        <v>1</v>
      </c>
      <c r="P25" s="10">
        <v>0</v>
      </c>
      <c r="Q25" s="7">
        <v>1</v>
      </c>
    </row>
    <row r="26" spans="1:17" ht="15.75">
      <c r="A26" s="6" t="s">
        <v>33</v>
      </c>
      <c r="B26" s="7">
        <v>15</v>
      </c>
      <c r="C26" s="7">
        <v>702</v>
      </c>
      <c r="D26" s="8">
        <f t="shared" si="0"/>
        <v>2023</v>
      </c>
      <c r="E26" s="7">
        <v>1053</v>
      </c>
      <c r="F26" s="7">
        <v>970</v>
      </c>
      <c r="G26" s="9">
        <v>10</v>
      </c>
      <c r="H26" s="10">
        <v>2</v>
      </c>
      <c r="I26" s="10">
        <v>2</v>
      </c>
      <c r="J26" s="10">
        <v>2</v>
      </c>
      <c r="K26" s="10">
        <v>4</v>
      </c>
      <c r="L26" s="10">
        <v>2</v>
      </c>
      <c r="M26" s="10">
        <v>9</v>
      </c>
      <c r="N26" s="10">
        <v>0</v>
      </c>
      <c r="O26" s="10">
        <v>3</v>
      </c>
      <c r="P26" s="10">
        <v>1</v>
      </c>
      <c r="Q26" s="7">
        <v>0</v>
      </c>
    </row>
    <row r="27" spans="1:17" ht="15.75">
      <c r="A27" s="6" t="s">
        <v>34</v>
      </c>
      <c r="B27" s="7">
        <v>19</v>
      </c>
      <c r="C27" s="7">
        <v>744</v>
      </c>
      <c r="D27" s="8">
        <f t="shared" si="0"/>
        <v>2113</v>
      </c>
      <c r="E27" s="7">
        <v>1138</v>
      </c>
      <c r="F27" s="7">
        <v>975</v>
      </c>
      <c r="G27" s="9">
        <f t="shared" si="1"/>
        <v>5</v>
      </c>
      <c r="H27" s="10">
        <v>3</v>
      </c>
      <c r="I27" s="10">
        <v>1</v>
      </c>
      <c r="J27" s="10">
        <v>0</v>
      </c>
      <c r="K27" s="10">
        <v>1</v>
      </c>
      <c r="L27" s="10">
        <v>4</v>
      </c>
      <c r="M27" s="10">
        <v>3</v>
      </c>
      <c r="N27" s="10">
        <v>1</v>
      </c>
      <c r="O27" s="10">
        <v>2</v>
      </c>
      <c r="P27" s="10">
        <v>0</v>
      </c>
      <c r="Q27" s="7">
        <v>0</v>
      </c>
    </row>
    <row r="28" spans="1:17" ht="15.75">
      <c r="A28" s="6" t="s">
        <v>35</v>
      </c>
      <c r="B28" s="7">
        <v>16</v>
      </c>
      <c r="C28" s="7">
        <v>530</v>
      </c>
      <c r="D28" s="8">
        <f t="shared" si="0"/>
        <v>1533</v>
      </c>
      <c r="E28" s="7">
        <v>834</v>
      </c>
      <c r="F28" s="7">
        <v>699</v>
      </c>
      <c r="G28" s="9">
        <f t="shared" si="1"/>
        <v>15</v>
      </c>
      <c r="H28" s="10">
        <v>0</v>
      </c>
      <c r="I28" s="10">
        <v>4</v>
      </c>
      <c r="J28" s="10">
        <v>5</v>
      </c>
      <c r="K28" s="10">
        <v>6</v>
      </c>
      <c r="L28" s="10">
        <v>6</v>
      </c>
      <c r="M28" s="10">
        <v>1</v>
      </c>
      <c r="N28" s="10">
        <v>1</v>
      </c>
      <c r="O28" s="10">
        <v>4</v>
      </c>
      <c r="P28" s="10">
        <v>0</v>
      </c>
      <c r="Q28" s="7">
        <v>1</v>
      </c>
    </row>
    <row r="29" spans="1:17" ht="15.75">
      <c r="A29" s="6" t="s">
        <v>36</v>
      </c>
      <c r="B29" s="7">
        <v>20</v>
      </c>
      <c r="C29" s="7">
        <v>695</v>
      </c>
      <c r="D29" s="8">
        <f t="shared" si="0"/>
        <v>2094</v>
      </c>
      <c r="E29" s="7">
        <v>1078</v>
      </c>
      <c r="F29" s="7">
        <v>1016</v>
      </c>
      <c r="G29" s="9">
        <f t="shared" si="1"/>
        <v>18</v>
      </c>
      <c r="H29" s="10">
        <v>4</v>
      </c>
      <c r="I29" s="10">
        <v>6</v>
      </c>
      <c r="J29" s="10">
        <v>0</v>
      </c>
      <c r="K29" s="10">
        <v>8</v>
      </c>
      <c r="L29" s="10">
        <v>4</v>
      </c>
      <c r="M29" s="10">
        <v>2</v>
      </c>
      <c r="N29" s="10">
        <v>1</v>
      </c>
      <c r="O29" s="10">
        <v>2</v>
      </c>
      <c r="P29" s="10">
        <v>1</v>
      </c>
      <c r="Q29" s="7">
        <v>1</v>
      </c>
    </row>
    <row r="30" spans="1:17" ht="15.75">
      <c r="A30" s="6" t="s">
        <v>37</v>
      </c>
      <c r="B30" s="7">
        <v>16</v>
      </c>
      <c r="C30" s="7">
        <v>657</v>
      </c>
      <c r="D30" s="8">
        <f t="shared" si="0"/>
        <v>1669</v>
      </c>
      <c r="E30" s="7">
        <v>879</v>
      </c>
      <c r="F30" s="7">
        <v>790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1</v>
      </c>
      <c r="M30" s="10">
        <v>2</v>
      </c>
      <c r="N30" s="10">
        <v>1</v>
      </c>
      <c r="O30" s="10">
        <v>0</v>
      </c>
      <c r="P30" s="10">
        <v>0</v>
      </c>
      <c r="Q30" s="7">
        <v>0</v>
      </c>
    </row>
    <row r="31" spans="1:17" ht="15.75">
      <c r="A31" s="11" t="s">
        <v>38</v>
      </c>
      <c r="B31" s="12">
        <f aca="true" t="shared" si="2" ref="B31:Q31">SUM(B12:B30)</f>
        <v>382</v>
      </c>
      <c r="C31" s="12">
        <f t="shared" si="2"/>
        <v>14791</v>
      </c>
      <c r="D31" s="12">
        <f t="shared" si="2"/>
        <v>39630</v>
      </c>
      <c r="E31" s="12">
        <f t="shared" si="2"/>
        <v>20765</v>
      </c>
      <c r="F31" s="12">
        <f t="shared" si="2"/>
        <v>18865</v>
      </c>
      <c r="G31" s="12">
        <f t="shared" si="2"/>
        <v>182</v>
      </c>
      <c r="H31" s="12">
        <f t="shared" si="2"/>
        <v>25</v>
      </c>
      <c r="I31" s="12">
        <f t="shared" si="2"/>
        <v>40</v>
      </c>
      <c r="J31" s="12">
        <f t="shared" si="2"/>
        <v>52</v>
      </c>
      <c r="K31" s="12">
        <f t="shared" si="2"/>
        <v>65</v>
      </c>
      <c r="L31" s="12">
        <f t="shared" si="2"/>
        <v>81</v>
      </c>
      <c r="M31" s="12">
        <f t="shared" si="2"/>
        <v>72</v>
      </c>
      <c r="N31" s="12">
        <f t="shared" si="2"/>
        <v>17</v>
      </c>
      <c r="O31" s="12">
        <f t="shared" si="2"/>
        <v>45</v>
      </c>
      <c r="P31" s="12">
        <f t="shared" si="2"/>
        <v>15</v>
      </c>
      <c r="Q31" s="12">
        <f t="shared" si="2"/>
        <v>7</v>
      </c>
    </row>
  </sheetData>
  <sheetProtection/>
  <mergeCells count="20">
    <mergeCell ref="L10:L11"/>
    <mergeCell ref="M10:M11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A6:Q6"/>
    <mergeCell ref="A1:Q1"/>
    <mergeCell ref="A2:Q2"/>
    <mergeCell ref="A3:Q3"/>
    <mergeCell ref="A4:Q4"/>
    <mergeCell ref="A5:Q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3" sqref="A3:Q3"/>
    </sheetView>
  </sheetViews>
  <sheetFormatPr defaultColWidth="9.00390625" defaultRowHeight="16.5"/>
  <sheetData>
    <row r="1" spans="1:17" ht="27.75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>
      <c r="A2" s="19" t="s">
        <v>106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9.5">
      <c r="A3" s="17" t="s">
        <v>107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111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109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108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112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113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110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5" t="s">
        <v>55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5" t="s">
        <v>56</v>
      </c>
      <c r="Q10" s="15" t="s">
        <v>57</v>
      </c>
    </row>
    <row r="11" spans="1:17" ht="15.75">
      <c r="A11" s="16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6"/>
      <c r="Q11" s="16"/>
    </row>
    <row r="12" spans="1:17" ht="15.75">
      <c r="A12" s="6" t="s">
        <v>19</v>
      </c>
      <c r="B12" s="7">
        <v>24</v>
      </c>
      <c r="C12" s="7">
        <v>1068</v>
      </c>
      <c r="D12" s="8">
        <f>SUM(E12:F12)</f>
        <v>2883</v>
      </c>
      <c r="E12" s="7">
        <v>1490</v>
      </c>
      <c r="F12" s="7">
        <v>1393</v>
      </c>
      <c r="G12" s="9">
        <f>SUM(H12:K12)</f>
        <v>10</v>
      </c>
      <c r="H12" s="10">
        <v>2</v>
      </c>
      <c r="I12" s="10">
        <v>1</v>
      </c>
      <c r="J12" s="10">
        <v>3</v>
      </c>
      <c r="K12" s="10">
        <v>4</v>
      </c>
      <c r="L12" s="10">
        <v>6</v>
      </c>
      <c r="M12" s="10">
        <v>4</v>
      </c>
      <c r="N12" s="10">
        <v>0</v>
      </c>
      <c r="O12" s="10">
        <v>1</v>
      </c>
      <c r="P12" s="10">
        <v>1</v>
      </c>
      <c r="Q12" s="7">
        <v>0</v>
      </c>
    </row>
    <row r="13" spans="1:17" ht="15.75">
      <c r="A13" s="6" t="s">
        <v>20</v>
      </c>
      <c r="B13" s="7">
        <v>19</v>
      </c>
      <c r="C13" s="7">
        <v>1073</v>
      </c>
      <c r="D13" s="8">
        <f aca="true" t="shared" si="0" ref="D13:D30">SUM(E13:F13)</f>
        <v>2749</v>
      </c>
      <c r="E13" s="7">
        <v>1438</v>
      </c>
      <c r="F13" s="7">
        <v>1311</v>
      </c>
      <c r="G13" s="9">
        <f aca="true" t="shared" si="1" ref="G13:G30">SUM(H13:K13)</f>
        <v>10</v>
      </c>
      <c r="H13" s="10">
        <v>1</v>
      </c>
      <c r="I13" s="10">
        <v>1</v>
      </c>
      <c r="J13" s="10">
        <v>6</v>
      </c>
      <c r="K13" s="10">
        <v>2</v>
      </c>
      <c r="L13" s="10">
        <v>4</v>
      </c>
      <c r="M13" s="10">
        <v>3</v>
      </c>
      <c r="N13" s="10">
        <v>1</v>
      </c>
      <c r="O13" s="10">
        <v>2</v>
      </c>
      <c r="P13" s="10">
        <v>1</v>
      </c>
      <c r="Q13" s="7">
        <v>0</v>
      </c>
    </row>
    <row r="14" spans="1:17" ht="15.75">
      <c r="A14" s="6" t="s">
        <v>21</v>
      </c>
      <c r="B14" s="7">
        <v>23</v>
      </c>
      <c r="C14" s="7">
        <v>1056</v>
      </c>
      <c r="D14" s="8">
        <f t="shared" si="0"/>
        <v>2913</v>
      </c>
      <c r="E14" s="7">
        <v>1510</v>
      </c>
      <c r="F14" s="7">
        <v>1403</v>
      </c>
      <c r="G14" s="9">
        <f t="shared" si="1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5</v>
      </c>
      <c r="M14" s="10">
        <v>1</v>
      </c>
      <c r="N14" s="10">
        <v>4</v>
      </c>
      <c r="O14" s="10">
        <v>1</v>
      </c>
      <c r="P14" s="10">
        <v>0</v>
      </c>
      <c r="Q14" s="7">
        <v>0</v>
      </c>
    </row>
    <row r="15" spans="1:17" ht="15.75">
      <c r="A15" s="6" t="s">
        <v>22</v>
      </c>
      <c r="B15" s="7">
        <v>24</v>
      </c>
      <c r="C15" s="7">
        <v>807</v>
      </c>
      <c r="D15" s="8">
        <f t="shared" si="0"/>
        <v>2332</v>
      </c>
      <c r="E15" s="7">
        <v>1230</v>
      </c>
      <c r="F15" s="7">
        <v>1102</v>
      </c>
      <c r="G15" s="9">
        <f t="shared" si="1"/>
        <v>11</v>
      </c>
      <c r="H15" s="10">
        <v>0</v>
      </c>
      <c r="I15" s="10">
        <v>0</v>
      </c>
      <c r="J15" s="10">
        <v>3</v>
      </c>
      <c r="K15" s="10">
        <v>8</v>
      </c>
      <c r="L15" s="10">
        <v>3</v>
      </c>
      <c r="M15" s="10">
        <v>7</v>
      </c>
      <c r="N15" s="10">
        <v>1</v>
      </c>
      <c r="O15" s="10">
        <v>2</v>
      </c>
      <c r="P15" s="10">
        <v>3</v>
      </c>
      <c r="Q15" s="7">
        <v>0</v>
      </c>
    </row>
    <row r="16" spans="1:17" ht="15.75">
      <c r="A16" s="6" t="s">
        <v>23</v>
      </c>
      <c r="B16" s="7">
        <v>16</v>
      </c>
      <c r="C16" s="7">
        <v>588</v>
      </c>
      <c r="D16" s="8">
        <f t="shared" si="0"/>
        <v>1686</v>
      </c>
      <c r="E16" s="7">
        <v>870</v>
      </c>
      <c r="F16" s="7">
        <v>816</v>
      </c>
      <c r="G16" s="9">
        <f t="shared" si="1"/>
        <v>7</v>
      </c>
      <c r="H16" s="10">
        <v>0</v>
      </c>
      <c r="I16" s="10">
        <v>2</v>
      </c>
      <c r="J16" s="10">
        <v>2</v>
      </c>
      <c r="K16" s="10">
        <v>3</v>
      </c>
      <c r="L16" s="10">
        <v>2</v>
      </c>
      <c r="M16" s="10">
        <v>4</v>
      </c>
      <c r="N16" s="10">
        <v>1</v>
      </c>
      <c r="O16" s="10">
        <v>1</v>
      </c>
      <c r="P16" s="10">
        <v>1</v>
      </c>
      <c r="Q16" s="7">
        <v>0</v>
      </c>
    </row>
    <row r="17" spans="1:17" ht="15.75">
      <c r="A17" s="6" t="s">
        <v>24</v>
      </c>
      <c r="B17" s="7">
        <v>22</v>
      </c>
      <c r="C17" s="7">
        <v>890</v>
      </c>
      <c r="D17" s="8">
        <f t="shared" si="0"/>
        <v>2377</v>
      </c>
      <c r="E17" s="7">
        <v>1270</v>
      </c>
      <c r="F17" s="7">
        <v>1107</v>
      </c>
      <c r="G17" s="9">
        <f t="shared" si="1"/>
        <v>13</v>
      </c>
      <c r="H17" s="10">
        <v>2</v>
      </c>
      <c r="I17" s="10">
        <v>2</v>
      </c>
      <c r="J17" s="10">
        <v>5</v>
      </c>
      <c r="K17" s="10">
        <v>4</v>
      </c>
      <c r="L17" s="10">
        <v>1</v>
      </c>
      <c r="M17" s="10">
        <v>11</v>
      </c>
      <c r="N17" s="10">
        <v>1</v>
      </c>
      <c r="O17" s="10">
        <v>2</v>
      </c>
      <c r="P17" s="10">
        <v>2</v>
      </c>
      <c r="Q17" s="7">
        <v>2</v>
      </c>
    </row>
    <row r="18" spans="1:17" ht="15.75">
      <c r="A18" s="6" t="s">
        <v>25</v>
      </c>
      <c r="B18" s="7">
        <v>21</v>
      </c>
      <c r="C18" s="7">
        <v>1010</v>
      </c>
      <c r="D18" s="8">
        <f t="shared" si="0"/>
        <v>2847</v>
      </c>
      <c r="E18" s="7">
        <v>1485</v>
      </c>
      <c r="F18" s="7">
        <v>1362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4</v>
      </c>
      <c r="M18" s="10">
        <v>5</v>
      </c>
      <c r="N18" s="10">
        <v>0</v>
      </c>
      <c r="O18" s="10">
        <v>4</v>
      </c>
      <c r="P18" s="10">
        <v>1</v>
      </c>
      <c r="Q18" s="7">
        <v>2</v>
      </c>
    </row>
    <row r="19" spans="1:17" ht="15.75">
      <c r="A19" s="6" t="s">
        <v>26</v>
      </c>
      <c r="B19" s="7">
        <v>19</v>
      </c>
      <c r="C19" s="7">
        <v>675</v>
      </c>
      <c r="D19" s="8">
        <f t="shared" si="0"/>
        <v>1597</v>
      </c>
      <c r="E19" s="7">
        <v>864</v>
      </c>
      <c r="F19" s="7">
        <v>733</v>
      </c>
      <c r="G19" s="9">
        <f t="shared" si="1"/>
        <v>8</v>
      </c>
      <c r="H19" s="10">
        <v>3</v>
      </c>
      <c r="I19" s="10">
        <v>2</v>
      </c>
      <c r="J19" s="10">
        <v>2</v>
      </c>
      <c r="K19" s="10">
        <v>1</v>
      </c>
      <c r="L19" s="10">
        <v>6</v>
      </c>
      <c r="M19" s="10">
        <v>1</v>
      </c>
      <c r="N19" s="10">
        <v>0</v>
      </c>
      <c r="O19" s="10">
        <v>2</v>
      </c>
      <c r="P19" s="10">
        <v>1</v>
      </c>
      <c r="Q19" s="7">
        <v>0</v>
      </c>
    </row>
    <row r="20" spans="1:17" ht="15.75">
      <c r="A20" s="6" t="s">
        <v>98</v>
      </c>
      <c r="B20" s="7">
        <v>16</v>
      </c>
      <c r="C20" s="7">
        <v>565</v>
      </c>
      <c r="D20" s="8">
        <f t="shared" si="0"/>
        <v>1515</v>
      </c>
      <c r="E20" s="7">
        <v>809</v>
      </c>
      <c r="F20" s="7">
        <v>706</v>
      </c>
      <c r="G20" s="9">
        <f t="shared" si="1"/>
        <v>2</v>
      </c>
      <c r="H20" s="10">
        <v>0</v>
      </c>
      <c r="I20" s="10">
        <v>1</v>
      </c>
      <c r="J20" s="10">
        <v>0</v>
      </c>
      <c r="K20" s="10">
        <v>1</v>
      </c>
      <c r="L20" s="10">
        <v>4</v>
      </c>
      <c r="M20" s="10">
        <v>1</v>
      </c>
      <c r="N20" s="10">
        <v>0</v>
      </c>
      <c r="O20" s="10">
        <v>3</v>
      </c>
      <c r="P20" s="10">
        <v>0</v>
      </c>
      <c r="Q20" s="7">
        <v>0</v>
      </c>
    </row>
    <row r="21" spans="1:17" ht="15.75">
      <c r="A21" s="6" t="s">
        <v>28</v>
      </c>
      <c r="B21" s="7">
        <v>17</v>
      </c>
      <c r="C21" s="7">
        <v>519</v>
      </c>
      <c r="D21" s="8">
        <f t="shared" si="0"/>
        <v>1295</v>
      </c>
      <c r="E21" s="7">
        <v>709</v>
      </c>
      <c r="F21" s="7">
        <v>586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4</v>
      </c>
      <c r="M21" s="10">
        <v>2</v>
      </c>
      <c r="N21" s="10">
        <v>0</v>
      </c>
      <c r="O21" s="10">
        <v>3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902</v>
      </c>
      <c r="D22" s="8">
        <f t="shared" si="0"/>
        <v>2371</v>
      </c>
      <c r="E22" s="7">
        <v>1184</v>
      </c>
      <c r="F22" s="7">
        <v>1187</v>
      </c>
      <c r="G22" s="9">
        <f t="shared" si="1"/>
        <v>6</v>
      </c>
      <c r="H22" s="10">
        <v>1</v>
      </c>
      <c r="I22" s="10">
        <v>2</v>
      </c>
      <c r="J22" s="10">
        <v>2</v>
      </c>
      <c r="K22" s="10">
        <v>1</v>
      </c>
      <c r="L22" s="10">
        <v>5</v>
      </c>
      <c r="M22" s="10">
        <v>6</v>
      </c>
      <c r="N22" s="10">
        <v>2</v>
      </c>
      <c r="O22" s="10">
        <v>1</v>
      </c>
      <c r="P22" s="10">
        <v>1</v>
      </c>
      <c r="Q22" s="7">
        <v>1</v>
      </c>
    </row>
    <row r="23" spans="1:17" ht="15.75">
      <c r="A23" s="6" t="s">
        <v>30</v>
      </c>
      <c r="B23" s="7">
        <v>27</v>
      </c>
      <c r="C23" s="7">
        <v>562</v>
      </c>
      <c r="D23" s="8">
        <f t="shared" si="0"/>
        <v>1378</v>
      </c>
      <c r="E23" s="7">
        <v>729</v>
      </c>
      <c r="F23" s="7">
        <v>649</v>
      </c>
      <c r="G23" s="9">
        <f t="shared" si="1"/>
        <v>5</v>
      </c>
      <c r="H23" s="10">
        <v>2</v>
      </c>
      <c r="I23" s="10">
        <v>3</v>
      </c>
      <c r="J23" s="10">
        <v>0</v>
      </c>
      <c r="K23" s="10">
        <v>0</v>
      </c>
      <c r="L23" s="10">
        <v>3</v>
      </c>
      <c r="M23" s="10">
        <v>6</v>
      </c>
      <c r="N23" s="10">
        <v>0</v>
      </c>
      <c r="O23" s="10">
        <v>2</v>
      </c>
      <c r="P23" s="10">
        <v>0</v>
      </c>
      <c r="Q23" s="7">
        <v>0</v>
      </c>
    </row>
    <row r="24" spans="1:17" ht="15.75">
      <c r="A24" s="6" t="s">
        <v>31</v>
      </c>
      <c r="B24" s="7">
        <v>19</v>
      </c>
      <c r="C24" s="7">
        <v>713</v>
      </c>
      <c r="D24" s="8">
        <f t="shared" si="0"/>
        <v>1770</v>
      </c>
      <c r="E24" s="7">
        <v>907</v>
      </c>
      <c r="F24" s="7">
        <v>863</v>
      </c>
      <c r="G24" s="9">
        <f t="shared" si="1"/>
        <v>5</v>
      </c>
      <c r="H24" s="10">
        <v>0</v>
      </c>
      <c r="I24" s="10">
        <v>2</v>
      </c>
      <c r="J24" s="10">
        <v>2</v>
      </c>
      <c r="K24" s="10">
        <v>1</v>
      </c>
      <c r="L24" s="10">
        <v>9</v>
      </c>
      <c r="M24" s="10">
        <v>4</v>
      </c>
      <c r="N24" s="10">
        <v>2</v>
      </c>
      <c r="O24" s="10">
        <v>2</v>
      </c>
      <c r="P24" s="10">
        <v>1</v>
      </c>
      <c r="Q24" s="7">
        <v>0</v>
      </c>
    </row>
    <row r="25" spans="1:17" ht="15.75">
      <c r="A25" s="6" t="s">
        <v>32</v>
      </c>
      <c r="B25" s="7">
        <v>31</v>
      </c>
      <c r="C25" s="7">
        <v>1048</v>
      </c>
      <c r="D25" s="8">
        <f t="shared" si="0"/>
        <v>2496</v>
      </c>
      <c r="E25" s="7">
        <v>1305</v>
      </c>
      <c r="F25" s="7">
        <v>1191</v>
      </c>
      <c r="G25" s="9">
        <v>15</v>
      </c>
      <c r="H25" s="10">
        <v>1</v>
      </c>
      <c r="I25" s="10">
        <v>2</v>
      </c>
      <c r="J25" s="10">
        <v>5</v>
      </c>
      <c r="K25" s="10">
        <v>7</v>
      </c>
      <c r="L25" s="10">
        <v>6</v>
      </c>
      <c r="M25" s="10">
        <v>9</v>
      </c>
      <c r="N25" s="10">
        <v>1</v>
      </c>
      <c r="O25" s="10">
        <v>4</v>
      </c>
      <c r="P25" s="10">
        <v>2</v>
      </c>
      <c r="Q25" s="7">
        <v>0</v>
      </c>
    </row>
    <row r="26" spans="1:17" ht="15.75">
      <c r="A26" s="6" t="s">
        <v>33</v>
      </c>
      <c r="B26" s="7">
        <v>15</v>
      </c>
      <c r="C26" s="7">
        <v>702</v>
      </c>
      <c r="D26" s="8">
        <f t="shared" si="0"/>
        <v>2033</v>
      </c>
      <c r="E26" s="7">
        <v>1059</v>
      </c>
      <c r="F26" s="7">
        <v>974</v>
      </c>
      <c r="G26" s="9">
        <v>10</v>
      </c>
      <c r="H26" s="10">
        <v>2</v>
      </c>
      <c r="I26" s="10">
        <v>2</v>
      </c>
      <c r="J26" s="10">
        <v>2</v>
      </c>
      <c r="K26" s="10">
        <v>4</v>
      </c>
      <c r="L26" s="10">
        <v>4</v>
      </c>
      <c r="M26" s="10">
        <v>4</v>
      </c>
      <c r="N26" s="10">
        <v>0</v>
      </c>
      <c r="O26" s="10">
        <v>2</v>
      </c>
      <c r="P26" s="10">
        <v>0</v>
      </c>
      <c r="Q26" s="7">
        <v>0</v>
      </c>
    </row>
    <row r="27" spans="1:17" ht="15.75">
      <c r="A27" s="6" t="s">
        <v>34</v>
      </c>
      <c r="B27" s="7">
        <v>19</v>
      </c>
      <c r="C27" s="7">
        <v>743</v>
      </c>
      <c r="D27" s="8">
        <f t="shared" si="0"/>
        <v>2113</v>
      </c>
      <c r="E27" s="7">
        <v>1138</v>
      </c>
      <c r="F27" s="7">
        <v>975</v>
      </c>
      <c r="G27" s="9">
        <f t="shared" si="1"/>
        <v>5</v>
      </c>
      <c r="H27" s="10">
        <v>3</v>
      </c>
      <c r="I27" s="10">
        <v>1</v>
      </c>
      <c r="J27" s="10">
        <v>0</v>
      </c>
      <c r="K27" s="10">
        <v>1</v>
      </c>
      <c r="L27" s="10">
        <v>5</v>
      </c>
      <c r="M27" s="10">
        <v>6</v>
      </c>
      <c r="N27" s="10">
        <v>0</v>
      </c>
      <c r="O27" s="10">
        <v>6</v>
      </c>
      <c r="P27" s="10">
        <v>0</v>
      </c>
      <c r="Q27" s="7">
        <v>0</v>
      </c>
    </row>
    <row r="28" spans="1:17" ht="15.75">
      <c r="A28" s="6" t="s">
        <v>35</v>
      </c>
      <c r="B28" s="7">
        <v>16</v>
      </c>
      <c r="C28" s="7">
        <v>529</v>
      </c>
      <c r="D28" s="8">
        <f t="shared" si="0"/>
        <v>1531</v>
      </c>
      <c r="E28" s="7">
        <v>832</v>
      </c>
      <c r="F28" s="7">
        <v>699</v>
      </c>
      <c r="G28" s="9">
        <f t="shared" si="1"/>
        <v>15</v>
      </c>
      <c r="H28" s="10">
        <v>0</v>
      </c>
      <c r="I28" s="10">
        <v>4</v>
      </c>
      <c r="J28" s="10">
        <v>5</v>
      </c>
      <c r="K28" s="10">
        <v>6</v>
      </c>
      <c r="L28" s="10">
        <v>1</v>
      </c>
      <c r="M28" s="10">
        <v>3</v>
      </c>
      <c r="N28" s="10">
        <v>1</v>
      </c>
      <c r="O28" s="10">
        <v>2</v>
      </c>
      <c r="P28" s="10">
        <v>0</v>
      </c>
      <c r="Q28" s="7">
        <v>0</v>
      </c>
    </row>
    <row r="29" spans="1:17" ht="15.75">
      <c r="A29" s="6" t="s">
        <v>36</v>
      </c>
      <c r="B29" s="7">
        <v>20</v>
      </c>
      <c r="C29" s="7">
        <v>696</v>
      </c>
      <c r="D29" s="8">
        <f t="shared" si="0"/>
        <v>2094</v>
      </c>
      <c r="E29" s="7">
        <v>1078</v>
      </c>
      <c r="F29" s="7">
        <v>1016</v>
      </c>
      <c r="G29" s="9">
        <f t="shared" si="1"/>
        <v>18</v>
      </c>
      <c r="H29" s="10">
        <v>4</v>
      </c>
      <c r="I29" s="10">
        <v>6</v>
      </c>
      <c r="J29" s="10">
        <v>0</v>
      </c>
      <c r="K29" s="10">
        <v>8</v>
      </c>
      <c r="L29" s="10">
        <v>4</v>
      </c>
      <c r="M29" s="10">
        <v>5</v>
      </c>
      <c r="N29" s="10">
        <v>2</v>
      </c>
      <c r="O29" s="10">
        <v>4</v>
      </c>
      <c r="P29" s="10">
        <v>0</v>
      </c>
      <c r="Q29" s="7">
        <v>0</v>
      </c>
    </row>
    <row r="30" spans="1:17" ht="15.75">
      <c r="A30" s="6" t="s">
        <v>37</v>
      </c>
      <c r="B30" s="7">
        <v>16</v>
      </c>
      <c r="C30" s="7">
        <v>655</v>
      </c>
      <c r="D30" s="8">
        <f t="shared" si="0"/>
        <v>1669</v>
      </c>
      <c r="E30" s="7">
        <v>878</v>
      </c>
      <c r="F30" s="7">
        <v>791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3</v>
      </c>
      <c r="M30" s="10">
        <v>4</v>
      </c>
      <c r="N30" s="10">
        <v>0</v>
      </c>
      <c r="O30" s="10">
        <v>3</v>
      </c>
      <c r="P30" s="10">
        <v>0</v>
      </c>
      <c r="Q30" s="7">
        <v>0</v>
      </c>
    </row>
    <row r="31" spans="1:17" ht="15.75">
      <c r="A31" s="11" t="s">
        <v>38</v>
      </c>
      <c r="B31" s="12">
        <f aca="true" t="shared" si="2" ref="B31:Q31">SUM(B12:B30)</f>
        <v>382</v>
      </c>
      <c r="C31" s="12">
        <f t="shared" si="2"/>
        <v>14801</v>
      </c>
      <c r="D31" s="12">
        <f t="shared" si="2"/>
        <v>39649</v>
      </c>
      <c r="E31" s="12">
        <f t="shared" si="2"/>
        <v>20785</v>
      </c>
      <c r="F31" s="12">
        <f t="shared" si="2"/>
        <v>18864</v>
      </c>
      <c r="G31" s="12">
        <f t="shared" si="2"/>
        <v>181</v>
      </c>
      <c r="H31" s="12">
        <f t="shared" si="2"/>
        <v>24</v>
      </c>
      <c r="I31" s="12">
        <f t="shared" si="2"/>
        <v>40</v>
      </c>
      <c r="J31" s="12">
        <f t="shared" si="2"/>
        <v>52</v>
      </c>
      <c r="K31" s="12">
        <f t="shared" si="2"/>
        <v>65</v>
      </c>
      <c r="L31" s="12">
        <f t="shared" si="2"/>
        <v>79</v>
      </c>
      <c r="M31" s="12">
        <f t="shared" si="2"/>
        <v>86</v>
      </c>
      <c r="N31" s="12">
        <f t="shared" si="2"/>
        <v>16</v>
      </c>
      <c r="O31" s="12">
        <f t="shared" si="2"/>
        <v>47</v>
      </c>
      <c r="P31" s="12">
        <f t="shared" si="2"/>
        <v>14</v>
      </c>
      <c r="Q31" s="12">
        <f t="shared" si="2"/>
        <v>5</v>
      </c>
    </row>
  </sheetData>
  <sheetProtection/>
  <mergeCells count="20"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7" sqref="A7:Q7"/>
    </sheetView>
  </sheetViews>
  <sheetFormatPr defaultColWidth="9.00390625" defaultRowHeight="16.5"/>
  <sheetData>
    <row r="1" spans="1:17" ht="27.75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>
      <c r="A2" s="19" t="s">
        <v>97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9.5">
      <c r="A3" s="17" t="s">
        <v>99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100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102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101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104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105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103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5" t="s">
        <v>55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5" t="s">
        <v>56</v>
      </c>
      <c r="Q10" s="15" t="s">
        <v>57</v>
      </c>
    </row>
    <row r="11" spans="1:17" ht="15.75">
      <c r="A11" s="16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6"/>
      <c r="Q11" s="16"/>
    </row>
    <row r="12" spans="1:17" ht="15.75">
      <c r="A12" s="6" t="s">
        <v>19</v>
      </c>
      <c r="B12" s="7">
        <v>24</v>
      </c>
      <c r="C12" s="7">
        <v>1071</v>
      </c>
      <c r="D12" s="8">
        <f>SUM(E12:F12)</f>
        <v>2884</v>
      </c>
      <c r="E12" s="7">
        <v>1493</v>
      </c>
      <c r="F12" s="7">
        <v>1391</v>
      </c>
      <c r="G12" s="9">
        <f>SUM(H12:K12)</f>
        <v>10</v>
      </c>
      <c r="H12" s="10">
        <v>2</v>
      </c>
      <c r="I12" s="10">
        <v>1</v>
      </c>
      <c r="J12" s="10">
        <v>3</v>
      </c>
      <c r="K12" s="10">
        <v>4</v>
      </c>
      <c r="L12" s="10">
        <v>7</v>
      </c>
      <c r="M12" s="10">
        <v>9</v>
      </c>
      <c r="N12" s="10">
        <v>1</v>
      </c>
      <c r="O12" s="10">
        <v>3</v>
      </c>
      <c r="P12" s="10">
        <v>1</v>
      </c>
      <c r="Q12" s="7">
        <v>0</v>
      </c>
    </row>
    <row r="13" spans="1:17" ht="15.75">
      <c r="A13" s="6" t="s">
        <v>20</v>
      </c>
      <c r="B13" s="7">
        <v>19</v>
      </c>
      <c r="C13" s="7">
        <v>1069</v>
      </c>
      <c r="D13" s="8">
        <f aca="true" t="shared" si="0" ref="D13:D30">SUM(E13:F13)</f>
        <v>2749</v>
      </c>
      <c r="E13" s="7">
        <v>1436</v>
      </c>
      <c r="F13" s="7">
        <v>1313</v>
      </c>
      <c r="G13" s="9">
        <f aca="true" t="shared" si="1" ref="G13:G30">SUM(H13:K13)</f>
        <v>10</v>
      </c>
      <c r="H13" s="10">
        <v>1</v>
      </c>
      <c r="I13" s="10">
        <v>1</v>
      </c>
      <c r="J13" s="10">
        <v>6</v>
      </c>
      <c r="K13" s="10">
        <v>2</v>
      </c>
      <c r="L13" s="10">
        <v>5</v>
      </c>
      <c r="M13" s="10">
        <v>11</v>
      </c>
      <c r="N13" s="10">
        <v>0</v>
      </c>
      <c r="O13" s="10">
        <v>4</v>
      </c>
      <c r="P13" s="10">
        <v>1</v>
      </c>
      <c r="Q13" s="7">
        <v>0</v>
      </c>
    </row>
    <row r="14" spans="1:17" ht="15.75">
      <c r="A14" s="6" t="s">
        <v>21</v>
      </c>
      <c r="B14" s="7">
        <v>23</v>
      </c>
      <c r="C14" s="7">
        <v>1051</v>
      </c>
      <c r="D14" s="8">
        <f t="shared" si="0"/>
        <v>2897</v>
      </c>
      <c r="E14" s="7">
        <v>1501</v>
      </c>
      <c r="F14" s="7">
        <v>1396</v>
      </c>
      <c r="G14" s="9">
        <f t="shared" si="1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8</v>
      </c>
      <c r="M14" s="10">
        <v>6</v>
      </c>
      <c r="N14" s="10">
        <v>0</v>
      </c>
      <c r="O14" s="10">
        <v>5</v>
      </c>
      <c r="P14" s="10">
        <v>1</v>
      </c>
      <c r="Q14" s="7">
        <v>0</v>
      </c>
    </row>
    <row r="15" spans="1:17" ht="15.75">
      <c r="A15" s="6" t="s">
        <v>22</v>
      </c>
      <c r="B15" s="7">
        <v>24</v>
      </c>
      <c r="C15" s="7">
        <v>808</v>
      </c>
      <c r="D15" s="8">
        <f t="shared" si="0"/>
        <v>2340</v>
      </c>
      <c r="E15" s="7">
        <v>1234</v>
      </c>
      <c r="F15" s="7">
        <v>1106</v>
      </c>
      <c r="G15" s="9">
        <f t="shared" si="1"/>
        <v>11</v>
      </c>
      <c r="H15" s="10">
        <v>0</v>
      </c>
      <c r="I15" s="10">
        <v>0</v>
      </c>
      <c r="J15" s="10">
        <v>3</v>
      </c>
      <c r="K15" s="10">
        <v>8</v>
      </c>
      <c r="L15" s="10">
        <v>2</v>
      </c>
      <c r="M15" s="10">
        <v>12</v>
      </c>
      <c r="N15" s="10">
        <v>2</v>
      </c>
      <c r="O15" s="10">
        <v>2</v>
      </c>
      <c r="P15" s="10">
        <v>0</v>
      </c>
      <c r="Q15" s="7">
        <v>0</v>
      </c>
    </row>
    <row r="16" spans="1:17" ht="15.75">
      <c r="A16" s="6" t="s">
        <v>23</v>
      </c>
      <c r="B16" s="7">
        <v>16</v>
      </c>
      <c r="C16" s="7">
        <v>587</v>
      </c>
      <c r="D16" s="8">
        <f t="shared" si="0"/>
        <v>1688</v>
      </c>
      <c r="E16" s="7">
        <v>874</v>
      </c>
      <c r="F16" s="7">
        <v>814</v>
      </c>
      <c r="G16" s="9">
        <f t="shared" si="1"/>
        <v>7</v>
      </c>
      <c r="H16" s="10">
        <v>0</v>
      </c>
      <c r="I16" s="10">
        <v>2</v>
      </c>
      <c r="J16" s="10">
        <v>2</v>
      </c>
      <c r="K16" s="10">
        <v>3</v>
      </c>
      <c r="L16" s="10">
        <v>4</v>
      </c>
      <c r="M16" s="10">
        <v>13</v>
      </c>
      <c r="N16" s="10">
        <v>1</v>
      </c>
      <c r="O16" s="10">
        <v>1</v>
      </c>
      <c r="P16" s="10">
        <v>0</v>
      </c>
      <c r="Q16" s="7">
        <v>0</v>
      </c>
    </row>
    <row r="17" spans="1:17" ht="15.75">
      <c r="A17" s="6" t="s">
        <v>24</v>
      </c>
      <c r="B17" s="7">
        <v>22</v>
      </c>
      <c r="C17" s="7">
        <v>891</v>
      </c>
      <c r="D17" s="8">
        <f t="shared" si="0"/>
        <v>2389</v>
      </c>
      <c r="E17" s="7">
        <v>1276</v>
      </c>
      <c r="F17" s="7">
        <v>1113</v>
      </c>
      <c r="G17" s="9">
        <f t="shared" si="1"/>
        <v>13</v>
      </c>
      <c r="H17" s="10">
        <v>2</v>
      </c>
      <c r="I17" s="10">
        <v>2</v>
      </c>
      <c r="J17" s="10">
        <v>5</v>
      </c>
      <c r="K17" s="10">
        <v>4</v>
      </c>
      <c r="L17" s="10">
        <v>13</v>
      </c>
      <c r="M17" s="10">
        <v>6</v>
      </c>
      <c r="N17" s="10">
        <v>0</v>
      </c>
      <c r="O17" s="10">
        <v>2</v>
      </c>
      <c r="P17" s="10">
        <v>1</v>
      </c>
      <c r="Q17" s="7">
        <v>1</v>
      </c>
    </row>
    <row r="18" spans="1:17" ht="15.75">
      <c r="A18" s="6" t="s">
        <v>25</v>
      </c>
      <c r="B18" s="7">
        <v>21</v>
      </c>
      <c r="C18" s="7">
        <v>1009</v>
      </c>
      <c r="D18" s="8">
        <f t="shared" si="0"/>
        <v>2852</v>
      </c>
      <c r="E18" s="7">
        <v>1490</v>
      </c>
      <c r="F18" s="7">
        <v>1362</v>
      </c>
      <c r="G18" s="9">
        <f t="shared" si="1"/>
        <v>22</v>
      </c>
      <c r="H18" s="10">
        <v>2</v>
      </c>
      <c r="I18" s="10">
        <v>5</v>
      </c>
      <c r="J18" s="10">
        <v>7</v>
      </c>
      <c r="K18" s="10">
        <v>8</v>
      </c>
      <c r="L18" s="10">
        <v>6</v>
      </c>
      <c r="M18" s="10">
        <v>11</v>
      </c>
      <c r="N18" s="10">
        <v>2</v>
      </c>
      <c r="O18" s="10">
        <v>4</v>
      </c>
      <c r="P18" s="10">
        <v>0</v>
      </c>
      <c r="Q18" s="7">
        <v>1</v>
      </c>
    </row>
    <row r="19" spans="1:17" ht="15.75">
      <c r="A19" s="6" t="s">
        <v>26</v>
      </c>
      <c r="B19" s="7">
        <v>19</v>
      </c>
      <c r="C19" s="7">
        <v>672</v>
      </c>
      <c r="D19" s="8">
        <f t="shared" si="0"/>
        <v>1594</v>
      </c>
      <c r="E19" s="7">
        <v>863</v>
      </c>
      <c r="F19" s="7">
        <v>731</v>
      </c>
      <c r="G19" s="9">
        <f t="shared" si="1"/>
        <v>8</v>
      </c>
      <c r="H19" s="10">
        <v>3</v>
      </c>
      <c r="I19" s="10">
        <v>2</v>
      </c>
      <c r="J19" s="10">
        <v>2</v>
      </c>
      <c r="K19" s="10">
        <v>1</v>
      </c>
      <c r="L19" s="10">
        <v>1</v>
      </c>
      <c r="M19" s="10">
        <v>4</v>
      </c>
      <c r="N19" s="10">
        <v>1</v>
      </c>
      <c r="O19" s="10">
        <v>3</v>
      </c>
      <c r="P19" s="10">
        <v>0</v>
      </c>
      <c r="Q19" s="7">
        <v>0</v>
      </c>
    </row>
    <row r="20" spans="1:17" ht="15.75">
      <c r="A20" s="6" t="s">
        <v>98</v>
      </c>
      <c r="B20" s="7">
        <v>16</v>
      </c>
      <c r="C20" s="7">
        <v>565</v>
      </c>
      <c r="D20" s="8">
        <f t="shared" si="0"/>
        <v>1513</v>
      </c>
      <c r="E20" s="7">
        <v>809</v>
      </c>
      <c r="F20" s="7">
        <v>704</v>
      </c>
      <c r="G20" s="9">
        <f t="shared" si="1"/>
        <v>2</v>
      </c>
      <c r="H20" s="10">
        <v>0</v>
      </c>
      <c r="I20" s="10">
        <v>1</v>
      </c>
      <c r="J20" s="10">
        <v>0</v>
      </c>
      <c r="K20" s="10">
        <v>1</v>
      </c>
      <c r="L20" s="10">
        <v>6</v>
      </c>
      <c r="M20" s="10">
        <v>6</v>
      </c>
      <c r="N20" s="10">
        <v>0</v>
      </c>
      <c r="O20" s="10">
        <v>3</v>
      </c>
      <c r="P20" s="10">
        <v>0</v>
      </c>
      <c r="Q20" s="7">
        <v>1</v>
      </c>
    </row>
    <row r="21" spans="1:17" ht="15.75">
      <c r="A21" s="6" t="s">
        <v>28</v>
      </c>
      <c r="B21" s="7">
        <v>17</v>
      </c>
      <c r="C21" s="7">
        <v>518</v>
      </c>
      <c r="D21" s="8">
        <f t="shared" si="0"/>
        <v>1296</v>
      </c>
      <c r="E21" s="7">
        <v>709</v>
      </c>
      <c r="F21" s="7">
        <v>587</v>
      </c>
      <c r="G21" s="9">
        <f t="shared" si="1"/>
        <v>5</v>
      </c>
      <c r="H21" s="10">
        <v>1</v>
      </c>
      <c r="I21" s="10">
        <v>1</v>
      </c>
      <c r="J21" s="10">
        <v>2</v>
      </c>
      <c r="K21" s="10">
        <v>1</v>
      </c>
      <c r="L21" s="10">
        <v>0</v>
      </c>
      <c r="M21" s="10">
        <v>1</v>
      </c>
      <c r="N21" s="10">
        <v>1</v>
      </c>
      <c r="O21" s="10">
        <v>3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903</v>
      </c>
      <c r="D22" s="8">
        <f t="shared" si="0"/>
        <v>2373</v>
      </c>
      <c r="E22" s="7">
        <v>1185</v>
      </c>
      <c r="F22" s="7">
        <v>1188</v>
      </c>
      <c r="G22" s="9">
        <f t="shared" si="1"/>
        <v>6</v>
      </c>
      <c r="H22" s="10">
        <v>1</v>
      </c>
      <c r="I22" s="10">
        <v>2</v>
      </c>
      <c r="J22" s="10">
        <v>2</v>
      </c>
      <c r="K22" s="10">
        <v>1</v>
      </c>
      <c r="L22" s="10">
        <v>8</v>
      </c>
      <c r="M22" s="10">
        <v>5</v>
      </c>
      <c r="N22" s="10">
        <v>2</v>
      </c>
      <c r="O22" s="10">
        <v>0</v>
      </c>
      <c r="P22" s="10">
        <v>0</v>
      </c>
      <c r="Q22" s="7">
        <v>2</v>
      </c>
    </row>
    <row r="23" spans="1:17" ht="15.75">
      <c r="A23" s="6" t="s">
        <v>30</v>
      </c>
      <c r="B23" s="7">
        <v>27</v>
      </c>
      <c r="C23" s="7">
        <v>563</v>
      </c>
      <c r="D23" s="8">
        <f t="shared" si="0"/>
        <v>1383</v>
      </c>
      <c r="E23" s="7">
        <v>730</v>
      </c>
      <c r="F23" s="7">
        <v>653</v>
      </c>
      <c r="G23" s="9">
        <f t="shared" si="1"/>
        <v>5</v>
      </c>
      <c r="H23" s="10">
        <v>2</v>
      </c>
      <c r="I23" s="10">
        <v>3</v>
      </c>
      <c r="J23" s="10">
        <v>0</v>
      </c>
      <c r="K23" s="10">
        <v>0</v>
      </c>
      <c r="L23" s="10">
        <v>1</v>
      </c>
      <c r="M23" s="10">
        <v>5</v>
      </c>
      <c r="N23" s="10">
        <v>3</v>
      </c>
      <c r="O23" s="10">
        <v>2</v>
      </c>
      <c r="P23" s="10">
        <v>0</v>
      </c>
      <c r="Q23" s="7">
        <v>0</v>
      </c>
    </row>
    <row r="24" spans="1:17" ht="15.75">
      <c r="A24" s="6" t="s">
        <v>31</v>
      </c>
      <c r="B24" s="7">
        <v>19</v>
      </c>
      <c r="C24" s="7">
        <v>709</v>
      </c>
      <c r="D24" s="8">
        <f t="shared" si="0"/>
        <v>1763</v>
      </c>
      <c r="E24" s="7">
        <v>906</v>
      </c>
      <c r="F24" s="7">
        <v>857</v>
      </c>
      <c r="G24" s="9">
        <f t="shared" si="1"/>
        <v>5</v>
      </c>
      <c r="H24" s="10">
        <v>0</v>
      </c>
      <c r="I24" s="10">
        <v>2</v>
      </c>
      <c r="J24" s="10">
        <v>2</v>
      </c>
      <c r="K24" s="10">
        <v>1</v>
      </c>
      <c r="L24" s="10">
        <v>7</v>
      </c>
      <c r="M24" s="10">
        <v>7</v>
      </c>
      <c r="N24" s="10">
        <v>1</v>
      </c>
      <c r="O24" s="10">
        <v>2</v>
      </c>
      <c r="P24" s="10">
        <v>1</v>
      </c>
      <c r="Q24" s="7">
        <v>0</v>
      </c>
    </row>
    <row r="25" spans="1:17" ht="15.75">
      <c r="A25" s="6" t="s">
        <v>32</v>
      </c>
      <c r="B25" s="7">
        <v>31</v>
      </c>
      <c r="C25" s="7">
        <v>1047</v>
      </c>
      <c r="D25" s="8">
        <f t="shared" si="0"/>
        <v>2503</v>
      </c>
      <c r="E25" s="7">
        <v>1311</v>
      </c>
      <c r="F25" s="7">
        <v>1192</v>
      </c>
      <c r="G25" s="9">
        <f t="shared" si="1"/>
        <v>14</v>
      </c>
      <c r="H25" s="10">
        <v>1</v>
      </c>
      <c r="I25" s="10">
        <v>2</v>
      </c>
      <c r="J25" s="10">
        <v>5</v>
      </c>
      <c r="K25" s="10">
        <v>6</v>
      </c>
      <c r="L25" s="10">
        <v>9</v>
      </c>
      <c r="M25" s="10">
        <v>3</v>
      </c>
      <c r="N25" s="10">
        <v>0</v>
      </c>
      <c r="O25" s="10">
        <v>1</v>
      </c>
      <c r="P25" s="10">
        <v>0</v>
      </c>
      <c r="Q25" s="7">
        <v>0</v>
      </c>
    </row>
    <row r="26" spans="1:17" ht="15.75">
      <c r="A26" s="6" t="s">
        <v>33</v>
      </c>
      <c r="B26" s="7">
        <v>15</v>
      </c>
      <c r="C26" s="7">
        <v>699</v>
      </c>
      <c r="D26" s="8">
        <f t="shared" si="0"/>
        <v>2032</v>
      </c>
      <c r="E26" s="7">
        <v>1058</v>
      </c>
      <c r="F26" s="7">
        <v>974</v>
      </c>
      <c r="G26" s="9">
        <f t="shared" si="1"/>
        <v>11</v>
      </c>
      <c r="H26" s="10">
        <v>3</v>
      </c>
      <c r="I26" s="10">
        <v>2</v>
      </c>
      <c r="J26" s="10">
        <v>2</v>
      </c>
      <c r="K26" s="10">
        <v>4</v>
      </c>
      <c r="L26" s="10">
        <v>5</v>
      </c>
      <c r="M26" s="10">
        <v>7</v>
      </c>
      <c r="N26" s="10">
        <v>3</v>
      </c>
      <c r="O26" s="10">
        <v>2</v>
      </c>
      <c r="P26" s="10">
        <v>0</v>
      </c>
      <c r="Q26" s="7">
        <v>0</v>
      </c>
    </row>
    <row r="27" spans="1:17" ht="15.75">
      <c r="A27" s="6" t="s">
        <v>34</v>
      </c>
      <c r="B27" s="7">
        <v>19</v>
      </c>
      <c r="C27" s="7">
        <v>746</v>
      </c>
      <c r="D27" s="8">
        <f t="shared" si="0"/>
        <v>2124</v>
      </c>
      <c r="E27" s="7">
        <v>1142</v>
      </c>
      <c r="F27" s="7">
        <v>982</v>
      </c>
      <c r="G27" s="9">
        <f t="shared" si="1"/>
        <v>5</v>
      </c>
      <c r="H27" s="10">
        <v>3</v>
      </c>
      <c r="I27" s="10">
        <v>1</v>
      </c>
      <c r="J27" s="10">
        <v>0</v>
      </c>
      <c r="K27" s="10">
        <v>1</v>
      </c>
      <c r="L27" s="10">
        <v>2</v>
      </c>
      <c r="M27" s="10">
        <v>3</v>
      </c>
      <c r="N27" s="10">
        <v>1</v>
      </c>
      <c r="O27" s="10">
        <v>0</v>
      </c>
      <c r="P27" s="10">
        <v>0</v>
      </c>
      <c r="Q27" s="7">
        <v>0</v>
      </c>
    </row>
    <row r="28" spans="1:17" ht="15.75">
      <c r="A28" s="6" t="s">
        <v>35</v>
      </c>
      <c r="B28" s="7">
        <v>16</v>
      </c>
      <c r="C28" s="7">
        <v>529</v>
      </c>
      <c r="D28" s="8">
        <f t="shared" si="0"/>
        <v>1533</v>
      </c>
      <c r="E28" s="7">
        <v>834</v>
      </c>
      <c r="F28" s="7">
        <v>699</v>
      </c>
      <c r="G28" s="9">
        <f t="shared" si="1"/>
        <v>15</v>
      </c>
      <c r="H28" s="10">
        <v>0</v>
      </c>
      <c r="I28" s="10">
        <v>4</v>
      </c>
      <c r="J28" s="10">
        <v>5</v>
      </c>
      <c r="K28" s="10">
        <v>6</v>
      </c>
      <c r="L28" s="10">
        <v>3</v>
      </c>
      <c r="M28" s="10">
        <v>2</v>
      </c>
      <c r="N28" s="10">
        <v>1</v>
      </c>
      <c r="O28" s="10">
        <v>2</v>
      </c>
      <c r="P28" s="10">
        <v>0</v>
      </c>
      <c r="Q28" s="7">
        <v>0</v>
      </c>
    </row>
    <row r="29" spans="1:17" ht="15.75">
      <c r="A29" s="6" t="s">
        <v>36</v>
      </c>
      <c r="B29" s="7">
        <v>20</v>
      </c>
      <c r="C29" s="7">
        <v>695</v>
      </c>
      <c r="D29" s="8">
        <f t="shared" si="0"/>
        <v>2101</v>
      </c>
      <c r="E29" s="7">
        <v>1078</v>
      </c>
      <c r="F29" s="7">
        <v>1023</v>
      </c>
      <c r="G29" s="9">
        <f t="shared" si="1"/>
        <v>18</v>
      </c>
      <c r="H29" s="10">
        <v>4</v>
      </c>
      <c r="I29" s="10">
        <v>6</v>
      </c>
      <c r="J29" s="10">
        <v>0</v>
      </c>
      <c r="K29" s="10">
        <v>8</v>
      </c>
      <c r="L29" s="10">
        <v>6</v>
      </c>
      <c r="M29" s="10">
        <v>4</v>
      </c>
      <c r="N29" s="10">
        <v>1</v>
      </c>
      <c r="O29" s="10">
        <v>2</v>
      </c>
      <c r="P29" s="10">
        <v>0</v>
      </c>
      <c r="Q29" s="7">
        <v>1</v>
      </c>
    </row>
    <row r="30" spans="1:17" ht="15.75">
      <c r="A30" s="6" t="s">
        <v>37</v>
      </c>
      <c r="B30" s="7">
        <v>16</v>
      </c>
      <c r="C30" s="7">
        <v>652</v>
      </c>
      <c r="D30" s="8">
        <f t="shared" si="0"/>
        <v>1673</v>
      </c>
      <c r="E30" s="7">
        <v>881</v>
      </c>
      <c r="F30" s="7">
        <v>792</v>
      </c>
      <c r="G30" s="9">
        <f t="shared" si="1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0</v>
      </c>
      <c r="M30" s="10">
        <v>3</v>
      </c>
      <c r="N30" s="10">
        <v>1</v>
      </c>
      <c r="O30" s="10">
        <v>3</v>
      </c>
      <c r="P30" s="10">
        <v>0</v>
      </c>
      <c r="Q30" s="7">
        <v>0</v>
      </c>
    </row>
    <row r="31" spans="1:17" ht="15.75">
      <c r="A31" s="11" t="s">
        <v>38</v>
      </c>
      <c r="B31" s="12">
        <f aca="true" t="shared" si="2" ref="B31:Q31">SUM(B12:B30)</f>
        <v>382</v>
      </c>
      <c r="C31" s="12">
        <f t="shared" si="2"/>
        <v>14784</v>
      </c>
      <c r="D31" s="12">
        <f t="shared" si="2"/>
        <v>39687</v>
      </c>
      <c r="E31" s="12">
        <f t="shared" si="2"/>
        <v>20810</v>
      </c>
      <c r="F31" s="12">
        <f t="shared" si="2"/>
        <v>18877</v>
      </c>
      <c r="G31" s="12">
        <f t="shared" si="2"/>
        <v>181</v>
      </c>
      <c r="H31" s="12">
        <f t="shared" si="2"/>
        <v>25</v>
      </c>
      <c r="I31" s="12">
        <f t="shared" si="2"/>
        <v>40</v>
      </c>
      <c r="J31" s="12">
        <f t="shared" si="2"/>
        <v>52</v>
      </c>
      <c r="K31" s="12">
        <f t="shared" si="2"/>
        <v>64</v>
      </c>
      <c r="L31" s="12">
        <f t="shared" si="2"/>
        <v>93</v>
      </c>
      <c r="M31" s="12">
        <f t="shared" si="2"/>
        <v>118</v>
      </c>
      <c r="N31" s="12">
        <f t="shared" si="2"/>
        <v>21</v>
      </c>
      <c r="O31" s="12">
        <f t="shared" si="2"/>
        <v>44</v>
      </c>
      <c r="P31" s="12">
        <f t="shared" si="2"/>
        <v>5</v>
      </c>
      <c r="Q31" s="12">
        <f t="shared" si="2"/>
        <v>6</v>
      </c>
    </row>
  </sheetData>
  <sheetProtection/>
  <mergeCells count="20"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7">
      <selection activeCell="H28" sqref="H28"/>
    </sheetView>
  </sheetViews>
  <sheetFormatPr defaultColWidth="9.00390625" defaultRowHeight="16.5"/>
  <sheetData>
    <row r="1" spans="1:17" ht="27.75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>
      <c r="A2" s="19" t="s">
        <v>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9.5">
      <c r="A3" s="17" t="s">
        <v>91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84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94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93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95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96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92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5" t="s">
        <v>55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5" t="s">
        <v>56</v>
      </c>
      <c r="Q10" s="15" t="s">
        <v>57</v>
      </c>
    </row>
    <row r="11" spans="1:17" ht="15.75">
      <c r="A11" s="16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6"/>
      <c r="Q11" s="16"/>
    </row>
    <row r="12" spans="1:17" ht="15.75">
      <c r="A12" s="6" t="s">
        <v>19</v>
      </c>
      <c r="B12" s="7">
        <v>24</v>
      </c>
      <c r="C12" s="7">
        <v>1072</v>
      </c>
      <c r="D12" s="8">
        <v>2888</v>
      </c>
      <c r="E12" s="7">
        <v>1496</v>
      </c>
      <c r="F12" s="7">
        <v>1392</v>
      </c>
      <c r="G12" s="9">
        <v>10</v>
      </c>
      <c r="H12" s="10">
        <v>2</v>
      </c>
      <c r="I12" s="10">
        <v>1</v>
      </c>
      <c r="J12" s="10">
        <v>3</v>
      </c>
      <c r="K12" s="10">
        <v>4</v>
      </c>
      <c r="L12" s="10">
        <v>2</v>
      </c>
      <c r="M12" s="10">
        <v>11</v>
      </c>
      <c r="N12" s="10">
        <v>2</v>
      </c>
      <c r="O12" s="10">
        <v>0</v>
      </c>
      <c r="P12" s="10">
        <v>0</v>
      </c>
      <c r="Q12" s="7">
        <v>0</v>
      </c>
    </row>
    <row r="13" spans="1:17" ht="15.75">
      <c r="A13" s="6" t="s">
        <v>20</v>
      </c>
      <c r="B13" s="7">
        <v>19</v>
      </c>
      <c r="C13" s="7">
        <v>1069</v>
      </c>
      <c r="D13" s="8">
        <v>2757</v>
      </c>
      <c r="E13" s="7">
        <v>1438</v>
      </c>
      <c r="F13" s="7">
        <v>1319</v>
      </c>
      <c r="G13" s="9">
        <v>15</v>
      </c>
      <c r="H13" s="10">
        <v>1</v>
      </c>
      <c r="I13" s="10">
        <v>1</v>
      </c>
      <c r="J13" s="10">
        <v>8</v>
      </c>
      <c r="K13" s="10">
        <v>5</v>
      </c>
      <c r="L13" s="10">
        <v>10</v>
      </c>
      <c r="M13" s="10">
        <v>13</v>
      </c>
      <c r="N13" s="10">
        <v>0</v>
      </c>
      <c r="O13" s="10">
        <v>2</v>
      </c>
      <c r="P13" s="10">
        <v>2</v>
      </c>
      <c r="Q13" s="7">
        <v>0</v>
      </c>
    </row>
    <row r="14" spans="1:17" ht="15.75">
      <c r="A14" s="6" t="s">
        <v>21</v>
      </c>
      <c r="B14" s="7">
        <v>23</v>
      </c>
      <c r="C14" s="7">
        <v>1053</v>
      </c>
      <c r="D14" s="8">
        <v>2900</v>
      </c>
      <c r="E14" s="7">
        <v>1503</v>
      </c>
      <c r="F14" s="7">
        <v>1397</v>
      </c>
      <c r="G14" s="9">
        <v>6</v>
      </c>
      <c r="H14" s="10">
        <v>0</v>
      </c>
      <c r="I14" s="10">
        <v>1</v>
      </c>
      <c r="J14" s="10">
        <v>2</v>
      </c>
      <c r="K14" s="10">
        <v>3</v>
      </c>
      <c r="L14" s="10">
        <v>6</v>
      </c>
      <c r="M14" s="10">
        <v>3</v>
      </c>
      <c r="N14" s="10">
        <v>2</v>
      </c>
      <c r="O14" s="10">
        <v>2</v>
      </c>
      <c r="P14" s="10">
        <v>2</v>
      </c>
      <c r="Q14" s="7">
        <v>1</v>
      </c>
    </row>
    <row r="15" spans="1:17" ht="15.75">
      <c r="A15" s="6" t="s">
        <v>22</v>
      </c>
      <c r="B15" s="7">
        <v>24</v>
      </c>
      <c r="C15" s="7">
        <v>807</v>
      </c>
      <c r="D15" s="8">
        <v>2346</v>
      </c>
      <c r="E15" s="7">
        <v>1236</v>
      </c>
      <c r="F15" s="7">
        <v>1110</v>
      </c>
      <c r="G15" s="9">
        <v>11</v>
      </c>
      <c r="H15" s="10">
        <v>0</v>
      </c>
      <c r="I15" s="10">
        <v>0</v>
      </c>
      <c r="J15" s="10">
        <v>3</v>
      </c>
      <c r="K15" s="10">
        <v>8</v>
      </c>
      <c r="L15" s="10">
        <v>7</v>
      </c>
      <c r="M15" s="10">
        <v>4</v>
      </c>
      <c r="N15" s="10">
        <v>2</v>
      </c>
      <c r="O15" s="10">
        <v>4</v>
      </c>
      <c r="P15" s="10">
        <v>0</v>
      </c>
      <c r="Q15" s="7">
        <v>0</v>
      </c>
    </row>
    <row r="16" spans="1:17" ht="15.75">
      <c r="A16" s="6" t="s">
        <v>23</v>
      </c>
      <c r="B16" s="7">
        <v>16</v>
      </c>
      <c r="C16" s="7">
        <v>587</v>
      </c>
      <c r="D16" s="8">
        <v>1701</v>
      </c>
      <c r="E16" s="7">
        <v>879</v>
      </c>
      <c r="F16" s="7">
        <v>822</v>
      </c>
      <c r="G16" s="9">
        <v>7</v>
      </c>
      <c r="H16" s="10">
        <v>0</v>
      </c>
      <c r="I16" s="10">
        <v>2</v>
      </c>
      <c r="J16" s="10">
        <v>2</v>
      </c>
      <c r="K16" s="10">
        <v>3</v>
      </c>
      <c r="L16" s="10">
        <v>4</v>
      </c>
      <c r="M16" s="10">
        <v>2</v>
      </c>
      <c r="N16" s="10">
        <v>1</v>
      </c>
      <c r="O16" s="10">
        <v>1</v>
      </c>
      <c r="P16" s="10">
        <v>0</v>
      </c>
      <c r="Q16" s="7">
        <v>1</v>
      </c>
    </row>
    <row r="17" spans="1:17" ht="15.75">
      <c r="A17" s="6" t="s">
        <v>24</v>
      </c>
      <c r="B17" s="7">
        <v>22</v>
      </c>
      <c r="C17" s="7">
        <v>890</v>
      </c>
      <c r="D17" s="8">
        <v>2387</v>
      </c>
      <c r="E17" s="7">
        <v>1275</v>
      </c>
      <c r="F17" s="7">
        <v>1112</v>
      </c>
      <c r="G17" s="9">
        <v>13</v>
      </c>
      <c r="H17" s="10">
        <v>2</v>
      </c>
      <c r="I17" s="10">
        <v>2</v>
      </c>
      <c r="J17" s="10">
        <v>5</v>
      </c>
      <c r="K17" s="10">
        <v>4</v>
      </c>
      <c r="L17" s="10">
        <v>8</v>
      </c>
      <c r="M17" s="10">
        <v>7</v>
      </c>
      <c r="N17" s="10">
        <v>0</v>
      </c>
      <c r="O17" s="10">
        <v>1</v>
      </c>
      <c r="P17" s="10">
        <v>0</v>
      </c>
      <c r="Q17" s="7">
        <v>1</v>
      </c>
    </row>
    <row r="18" spans="1:17" ht="15.75">
      <c r="A18" s="6" t="s">
        <v>25</v>
      </c>
      <c r="B18" s="7">
        <v>21</v>
      </c>
      <c r="C18" s="7">
        <v>1009</v>
      </c>
      <c r="D18" s="8">
        <v>2854</v>
      </c>
      <c r="E18" s="7">
        <v>1490</v>
      </c>
      <c r="F18" s="7">
        <v>1364</v>
      </c>
      <c r="G18" s="9">
        <v>21</v>
      </c>
      <c r="H18" s="10">
        <v>2</v>
      </c>
      <c r="I18" s="10">
        <v>5</v>
      </c>
      <c r="J18" s="10">
        <v>6</v>
      </c>
      <c r="K18" s="10">
        <v>8</v>
      </c>
      <c r="L18" s="10">
        <v>4</v>
      </c>
      <c r="M18" s="10">
        <v>14</v>
      </c>
      <c r="N18" s="10">
        <v>1</v>
      </c>
      <c r="O18" s="10">
        <v>2</v>
      </c>
      <c r="P18" s="10">
        <v>1</v>
      </c>
      <c r="Q18" s="7">
        <v>2</v>
      </c>
    </row>
    <row r="19" spans="1:17" ht="15.75">
      <c r="A19" s="6" t="s">
        <v>26</v>
      </c>
      <c r="B19" s="7">
        <v>19</v>
      </c>
      <c r="C19" s="7">
        <v>674</v>
      </c>
      <c r="D19" s="8">
        <v>1604</v>
      </c>
      <c r="E19" s="7">
        <v>866</v>
      </c>
      <c r="F19" s="7">
        <v>738</v>
      </c>
      <c r="G19" s="9">
        <v>9</v>
      </c>
      <c r="H19" s="10">
        <v>3</v>
      </c>
      <c r="I19" s="10">
        <v>2</v>
      </c>
      <c r="J19" s="10">
        <v>2</v>
      </c>
      <c r="K19" s="10">
        <v>2</v>
      </c>
      <c r="L19" s="10">
        <v>9</v>
      </c>
      <c r="M19" s="10">
        <v>8</v>
      </c>
      <c r="N19" s="10">
        <v>0</v>
      </c>
      <c r="O19" s="10">
        <v>2</v>
      </c>
      <c r="P19" s="10">
        <v>0</v>
      </c>
      <c r="Q19" s="7">
        <v>1</v>
      </c>
    </row>
    <row r="20" spans="1:17" ht="15.75">
      <c r="A20" s="6" t="s">
        <v>27</v>
      </c>
      <c r="B20" s="7">
        <v>16</v>
      </c>
      <c r="C20" s="7">
        <v>566</v>
      </c>
      <c r="D20" s="8">
        <v>1517</v>
      </c>
      <c r="E20" s="7">
        <v>815</v>
      </c>
      <c r="F20" s="7">
        <v>702</v>
      </c>
      <c r="G20" s="9">
        <v>3</v>
      </c>
      <c r="H20" s="10">
        <v>0</v>
      </c>
      <c r="I20" s="10">
        <v>1</v>
      </c>
      <c r="J20" s="10">
        <v>0</v>
      </c>
      <c r="K20" s="10">
        <v>1</v>
      </c>
      <c r="L20" s="10">
        <v>1</v>
      </c>
      <c r="M20" s="10">
        <v>3</v>
      </c>
      <c r="N20" s="10">
        <v>0</v>
      </c>
      <c r="O20" s="10">
        <v>0</v>
      </c>
      <c r="P20" s="10">
        <v>0</v>
      </c>
      <c r="Q20" s="7">
        <v>2</v>
      </c>
    </row>
    <row r="21" spans="1:17" ht="15.75">
      <c r="A21" s="6" t="s">
        <v>28</v>
      </c>
      <c r="B21" s="7">
        <v>17</v>
      </c>
      <c r="C21" s="7">
        <v>518</v>
      </c>
      <c r="D21" s="8">
        <v>1302</v>
      </c>
      <c r="E21" s="7">
        <v>713</v>
      </c>
      <c r="F21" s="7">
        <v>589</v>
      </c>
      <c r="G21" s="9">
        <v>4</v>
      </c>
      <c r="H21" s="10">
        <v>1</v>
      </c>
      <c r="I21" s="10">
        <v>1</v>
      </c>
      <c r="J21" s="10">
        <v>2</v>
      </c>
      <c r="K21" s="10">
        <v>1</v>
      </c>
      <c r="L21" s="10">
        <v>6</v>
      </c>
      <c r="M21" s="10">
        <v>4</v>
      </c>
      <c r="N21" s="10">
        <v>0</v>
      </c>
      <c r="O21" s="10">
        <v>4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899</v>
      </c>
      <c r="D22" s="8">
        <v>2367</v>
      </c>
      <c r="E22" s="7">
        <v>1182</v>
      </c>
      <c r="F22" s="7">
        <v>1185</v>
      </c>
      <c r="G22" s="9">
        <v>6</v>
      </c>
      <c r="H22" s="10">
        <v>1</v>
      </c>
      <c r="I22" s="10">
        <v>2</v>
      </c>
      <c r="J22" s="10">
        <v>2</v>
      </c>
      <c r="K22" s="10">
        <v>1</v>
      </c>
      <c r="L22" s="10">
        <v>8</v>
      </c>
      <c r="M22" s="10">
        <v>3</v>
      </c>
      <c r="N22" s="10">
        <v>3</v>
      </c>
      <c r="O22" s="10">
        <v>3</v>
      </c>
      <c r="P22" s="10">
        <v>0</v>
      </c>
      <c r="Q22" s="7">
        <v>2</v>
      </c>
    </row>
    <row r="23" spans="1:17" ht="15.75">
      <c r="A23" s="6" t="s">
        <v>30</v>
      </c>
      <c r="B23" s="7">
        <v>27</v>
      </c>
      <c r="C23" s="7">
        <v>564</v>
      </c>
      <c r="D23" s="8">
        <v>1386</v>
      </c>
      <c r="E23" s="7">
        <v>734</v>
      </c>
      <c r="F23" s="7">
        <v>652</v>
      </c>
      <c r="G23" s="9">
        <v>5</v>
      </c>
      <c r="H23" s="10">
        <v>2</v>
      </c>
      <c r="I23" s="10">
        <v>3</v>
      </c>
      <c r="J23" s="10">
        <v>0</v>
      </c>
      <c r="K23" s="10">
        <v>0</v>
      </c>
      <c r="L23" s="10">
        <v>1</v>
      </c>
      <c r="M23" s="10">
        <v>5</v>
      </c>
      <c r="N23" s="10">
        <v>1</v>
      </c>
      <c r="O23" s="10">
        <v>2</v>
      </c>
      <c r="P23" s="10">
        <v>0</v>
      </c>
      <c r="Q23" s="7">
        <v>0</v>
      </c>
    </row>
    <row r="24" spans="1:17" ht="15.75">
      <c r="A24" s="6" t="s">
        <v>31</v>
      </c>
      <c r="B24" s="7">
        <v>19</v>
      </c>
      <c r="C24" s="7">
        <v>708</v>
      </c>
      <c r="D24" s="8">
        <v>1764</v>
      </c>
      <c r="E24" s="7">
        <v>904</v>
      </c>
      <c r="F24" s="7">
        <v>860</v>
      </c>
      <c r="G24" s="9">
        <v>5</v>
      </c>
      <c r="H24" s="10">
        <v>0</v>
      </c>
      <c r="I24" s="10">
        <v>2</v>
      </c>
      <c r="J24" s="10">
        <v>2</v>
      </c>
      <c r="K24" s="10">
        <v>1</v>
      </c>
      <c r="L24" s="10">
        <v>5</v>
      </c>
      <c r="M24" s="10">
        <v>8</v>
      </c>
      <c r="N24" s="10">
        <v>2</v>
      </c>
      <c r="O24" s="10">
        <v>2</v>
      </c>
      <c r="P24" s="10">
        <v>1</v>
      </c>
      <c r="Q24" s="7">
        <v>1</v>
      </c>
    </row>
    <row r="25" spans="1:17" ht="15.75">
      <c r="A25" s="6" t="s">
        <v>32</v>
      </c>
      <c r="B25" s="7">
        <v>31</v>
      </c>
      <c r="C25" s="7">
        <v>1040</v>
      </c>
      <c r="D25" s="8">
        <v>2492</v>
      </c>
      <c r="E25" s="7">
        <v>1307</v>
      </c>
      <c r="F25" s="7">
        <v>1185</v>
      </c>
      <c r="G25" s="9">
        <v>13</v>
      </c>
      <c r="H25" s="10">
        <v>1</v>
      </c>
      <c r="I25" s="10">
        <v>2</v>
      </c>
      <c r="J25" s="10">
        <v>4</v>
      </c>
      <c r="K25" s="10">
        <v>6</v>
      </c>
      <c r="L25" s="10">
        <v>4</v>
      </c>
      <c r="M25" s="10">
        <v>10</v>
      </c>
      <c r="N25" s="10">
        <v>1</v>
      </c>
      <c r="O25" s="10">
        <v>3</v>
      </c>
      <c r="P25" s="10">
        <v>0</v>
      </c>
      <c r="Q25" s="7">
        <v>1</v>
      </c>
    </row>
    <row r="26" spans="1:17" ht="15.75">
      <c r="A26" s="6" t="s">
        <v>33</v>
      </c>
      <c r="B26" s="7">
        <v>15</v>
      </c>
      <c r="C26" s="7">
        <v>697</v>
      </c>
      <c r="D26" s="8">
        <v>2033</v>
      </c>
      <c r="E26" s="7">
        <v>1063</v>
      </c>
      <c r="F26" s="7">
        <v>970</v>
      </c>
      <c r="G26" s="9">
        <v>11</v>
      </c>
      <c r="H26" s="10">
        <v>3</v>
      </c>
      <c r="I26" s="10">
        <v>2</v>
      </c>
      <c r="J26" s="10">
        <v>2</v>
      </c>
      <c r="K26" s="10">
        <v>4</v>
      </c>
      <c r="L26" s="10">
        <v>7</v>
      </c>
      <c r="M26" s="10">
        <v>3</v>
      </c>
      <c r="N26" s="10">
        <v>1</v>
      </c>
      <c r="O26" s="10">
        <v>3</v>
      </c>
      <c r="P26" s="10">
        <v>0</v>
      </c>
      <c r="Q26" s="7">
        <v>0</v>
      </c>
    </row>
    <row r="27" spans="1:17" ht="15.75">
      <c r="A27" s="6" t="s">
        <v>34</v>
      </c>
      <c r="B27" s="7">
        <v>19</v>
      </c>
      <c r="C27" s="7">
        <v>747</v>
      </c>
      <c r="D27" s="8">
        <v>2124</v>
      </c>
      <c r="E27" s="7">
        <v>1143</v>
      </c>
      <c r="F27" s="7">
        <v>981</v>
      </c>
      <c r="G27" s="9">
        <v>5</v>
      </c>
      <c r="H27" s="10">
        <v>3</v>
      </c>
      <c r="I27" s="10">
        <v>1</v>
      </c>
      <c r="J27" s="10">
        <v>0</v>
      </c>
      <c r="K27" s="10">
        <v>1</v>
      </c>
      <c r="L27" s="10">
        <v>9</v>
      </c>
      <c r="M27" s="10">
        <v>3</v>
      </c>
      <c r="N27" s="10">
        <v>0</v>
      </c>
      <c r="O27" s="10">
        <v>0</v>
      </c>
      <c r="P27" s="10">
        <v>1</v>
      </c>
      <c r="Q27" s="7">
        <v>0</v>
      </c>
    </row>
    <row r="28" spans="1:17" ht="15.75">
      <c r="A28" s="6" t="s">
        <v>35</v>
      </c>
      <c r="B28" s="7">
        <v>16</v>
      </c>
      <c r="C28" s="7">
        <v>530</v>
      </c>
      <c r="D28" s="8">
        <v>1532</v>
      </c>
      <c r="E28" s="7">
        <v>832</v>
      </c>
      <c r="F28" s="7">
        <v>700</v>
      </c>
      <c r="G28" s="9">
        <f>SUM(H28:K28)</f>
        <v>15</v>
      </c>
      <c r="H28" s="10">
        <v>0</v>
      </c>
      <c r="I28" s="10">
        <v>4</v>
      </c>
      <c r="J28" s="10">
        <v>5</v>
      </c>
      <c r="K28" s="10">
        <v>6</v>
      </c>
      <c r="L28" s="10">
        <v>7</v>
      </c>
      <c r="M28" s="10">
        <v>3</v>
      </c>
      <c r="N28" s="10">
        <v>0</v>
      </c>
      <c r="O28" s="10">
        <v>3</v>
      </c>
      <c r="P28" s="10">
        <v>0</v>
      </c>
      <c r="Q28" s="7">
        <v>1</v>
      </c>
    </row>
    <row r="29" spans="1:17" ht="15.75">
      <c r="A29" s="6" t="s">
        <v>36</v>
      </c>
      <c r="B29" s="7">
        <v>20</v>
      </c>
      <c r="C29" s="7">
        <v>693</v>
      </c>
      <c r="D29" s="8">
        <v>2104</v>
      </c>
      <c r="E29" s="7">
        <v>1078</v>
      </c>
      <c r="F29" s="7">
        <v>1026</v>
      </c>
      <c r="G29" s="9">
        <v>18</v>
      </c>
      <c r="H29" s="10">
        <v>4</v>
      </c>
      <c r="I29" s="10">
        <v>6</v>
      </c>
      <c r="J29" s="10">
        <v>0</v>
      </c>
      <c r="K29" s="10">
        <v>8</v>
      </c>
      <c r="L29" s="10">
        <v>5</v>
      </c>
      <c r="M29" s="10">
        <v>5</v>
      </c>
      <c r="N29" s="10">
        <v>3</v>
      </c>
      <c r="O29" s="10">
        <v>1</v>
      </c>
      <c r="P29" s="10">
        <v>0</v>
      </c>
      <c r="Q29" s="7">
        <v>1</v>
      </c>
    </row>
    <row r="30" spans="1:17" ht="15.75">
      <c r="A30" s="6" t="s">
        <v>37</v>
      </c>
      <c r="B30" s="7">
        <v>16</v>
      </c>
      <c r="C30" s="7">
        <v>651</v>
      </c>
      <c r="D30" s="8">
        <v>1677</v>
      </c>
      <c r="E30" s="7">
        <v>884</v>
      </c>
      <c r="F30" s="7">
        <v>793</v>
      </c>
      <c r="G30" s="9">
        <f>SUM(H30:K30)</f>
        <v>8</v>
      </c>
      <c r="H30" s="10">
        <v>0</v>
      </c>
      <c r="I30" s="10">
        <v>2</v>
      </c>
      <c r="J30" s="10">
        <v>4</v>
      </c>
      <c r="K30" s="10">
        <v>2</v>
      </c>
      <c r="L30" s="10">
        <v>2</v>
      </c>
      <c r="M30" s="10">
        <v>4</v>
      </c>
      <c r="N30" s="10">
        <v>1</v>
      </c>
      <c r="O30" s="10">
        <v>1</v>
      </c>
      <c r="P30" s="10">
        <v>0</v>
      </c>
      <c r="Q30" s="7">
        <v>1</v>
      </c>
    </row>
    <row r="31" spans="1:17" ht="15.75">
      <c r="A31" s="11" t="s">
        <v>38</v>
      </c>
      <c r="B31" s="12">
        <f aca="true" t="shared" si="0" ref="B31:Q31">SUM(B12:B30)</f>
        <v>382</v>
      </c>
      <c r="C31" s="12">
        <f t="shared" si="0"/>
        <v>14774</v>
      </c>
      <c r="D31" s="12">
        <f t="shared" si="0"/>
        <v>39735</v>
      </c>
      <c r="E31" s="12">
        <f t="shared" si="0"/>
        <v>20838</v>
      </c>
      <c r="F31" s="12">
        <f t="shared" si="0"/>
        <v>18897</v>
      </c>
      <c r="G31" s="12">
        <f t="shared" si="0"/>
        <v>185</v>
      </c>
      <c r="H31" s="12">
        <f t="shared" si="0"/>
        <v>25</v>
      </c>
      <c r="I31" s="12">
        <f t="shared" si="0"/>
        <v>40</v>
      </c>
      <c r="J31" s="12">
        <f t="shared" si="0"/>
        <v>52</v>
      </c>
      <c r="K31" s="12">
        <f t="shared" si="0"/>
        <v>68</v>
      </c>
      <c r="L31" s="12">
        <f t="shared" si="0"/>
        <v>105</v>
      </c>
      <c r="M31" s="12">
        <f t="shared" si="0"/>
        <v>113</v>
      </c>
      <c r="N31" s="12">
        <f t="shared" si="0"/>
        <v>20</v>
      </c>
      <c r="O31" s="12">
        <f t="shared" si="0"/>
        <v>36</v>
      </c>
      <c r="P31" s="12">
        <f t="shared" si="0"/>
        <v>7</v>
      </c>
      <c r="Q31" s="12">
        <f t="shared" si="0"/>
        <v>15</v>
      </c>
    </row>
  </sheetData>
  <sheetProtection/>
  <mergeCells count="20">
    <mergeCell ref="L10:L11"/>
    <mergeCell ref="M10:M11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A6:Q6"/>
    <mergeCell ref="A1:Q1"/>
    <mergeCell ref="A2:Q2"/>
    <mergeCell ref="A3:Q3"/>
    <mergeCell ref="A4:Q4"/>
    <mergeCell ref="A5:Q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8">
      <selection activeCell="T10" sqref="T10"/>
    </sheetView>
  </sheetViews>
  <sheetFormatPr defaultColWidth="9.00390625" defaultRowHeight="16.5"/>
  <sheetData>
    <row r="1" spans="1:17" ht="27.75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>
      <c r="A2" s="19" t="s">
        <v>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9.5">
      <c r="A3" s="17" t="s">
        <v>83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84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86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85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87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88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89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5" t="s">
        <v>55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5" t="s">
        <v>56</v>
      </c>
      <c r="Q10" s="15" t="s">
        <v>57</v>
      </c>
    </row>
    <row r="11" spans="1:17" ht="15.75">
      <c r="A11" s="16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6"/>
      <c r="Q11" s="16"/>
    </row>
    <row r="12" spans="1:17" ht="15.75">
      <c r="A12" s="6" t="s">
        <v>19</v>
      </c>
      <c r="B12" s="7">
        <v>24</v>
      </c>
      <c r="C12" s="7">
        <v>1074</v>
      </c>
      <c r="D12" s="8">
        <v>2897</v>
      </c>
      <c r="E12" s="7">
        <v>1498</v>
      </c>
      <c r="F12" s="7">
        <v>1399</v>
      </c>
      <c r="G12" s="9">
        <v>10</v>
      </c>
      <c r="H12" s="10">
        <v>2</v>
      </c>
      <c r="I12" s="10">
        <v>1</v>
      </c>
      <c r="J12" s="10">
        <v>3</v>
      </c>
      <c r="K12" s="10">
        <v>4</v>
      </c>
      <c r="L12" s="10">
        <v>9</v>
      </c>
      <c r="M12" s="10">
        <v>18</v>
      </c>
      <c r="N12" s="10">
        <v>1</v>
      </c>
      <c r="O12" s="10">
        <v>4</v>
      </c>
      <c r="P12" s="10">
        <v>1</v>
      </c>
      <c r="Q12" s="7">
        <v>1</v>
      </c>
    </row>
    <row r="13" spans="1:17" ht="15.75">
      <c r="A13" s="6" t="s">
        <v>20</v>
      </c>
      <c r="B13" s="7">
        <v>19</v>
      </c>
      <c r="C13" s="7">
        <v>1071</v>
      </c>
      <c r="D13" s="8">
        <v>2761</v>
      </c>
      <c r="E13" s="7">
        <v>1441</v>
      </c>
      <c r="F13" s="7">
        <v>1320</v>
      </c>
      <c r="G13" s="9">
        <v>15</v>
      </c>
      <c r="H13" s="10">
        <v>1</v>
      </c>
      <c r="I13" s="10">
        <v>1</v>
      </c>
      <c r="J13" s="10">
        <v>8</v>
      </c>
      <c r="K13" s="10">
        <v>5</v>
      </c>
      <c r="L13" s="10">
        <v>5</v>
      </c>
      <c r="M13" s="10">
        <v>4</v>
      </c>
      <c r="N13" s="10">
        <v>1</v>
      </c>
      <c r="O13" s="10">
        <v>2</v>
      </c>
      <c r="P13" s="10">
        <v>0</v>
      </c>
      <c r="Q13" s="7">
        <v>0</v>
      </c>
    </row>
    <row r="14" spans="1:17" ht="15.75">
      <c r="A14" s="6" t="s">
        <v>21</v>
      </c>
      <c r="B14" s="7">
        <v>23</v>
      </c>
      <c r="C14" s="7">
        <v>1049</v>
      </c>
      <c r="D14" s="8">
        <v>2902</v>
      </c>
      <c r="E14" s="7">
        <v>1509</v>
      </c>
      <c r="F14" s="7">
        <v>1393</v>
      </c>
      <c r="G14" s="9">
        <v>6</v>
      </c>
      <c r="H14" s="10">
        <v>0</v>
      </c>
      <c r="I14" s="10">
        <v>1</v>
      </c>
      <c r="J14" s="10">
        <v>2</v>
      </c>
      <c r="K14" s="10">
        <v>3</v>
      </c>
      <c r="L14" s="10">
        <v>5</v>
      </c>
      <c r="M14" s="10">
        <v>4</v>
      </c>
      <c r="N14" s="10">
        <v>0</v>
      </c>
      <c r="O14" s="10">
        <v>5</v>
      </c>
      <c r="P14" s="10">
        <v>2</v>
      </c>
      <c r="Q14" s="7">
        <v>0</v>
      </c>
    </row>
    <row r="15" spans="1:17" ht="15.75">
      <c r="A15" s="6" t="s">
        <v>22</v>
      </c>
      <c r="B15" s="7">
        <v>24</v>
      </c>
      <c r="C15" s="7">
        <v>809</v>
      </c>
      <c r="D15" s="8">
        <v>2344</v>
      </c>
      <c r="E15" s="7">
        <v>1237</v>
      </c>
      <c r="F15" s="7">
        <v>1107</v>
      </c>
      <c r="G15" s="9">
        <v>11</v>
      </c>
      <c r="H15" s="10">
        <v>0</v>
      </c>
      <c r="I15" s="10">
        <v>0</v>
      </c>
      <c r="J15" s="10">
        <v>3</v>
      </c>
      <c r="K15" s="10">
        <v>8</v>
      </c>
      <c r="L15" s="10">
        <v>2</v>
      </c>
      <c r="M15" s="10">
        <v>9</v>
      </c>
      <c r="N15" s="10">
        <v>0</v>
      </c>
      <c r="O15" s="10">
        <v>1</v>
      </c>
      <c r="P15" s="10">
        <v>1</v>
      </c>
      <c r="Q15" s="7">
        <v>0</v>
      </c>
    </row>
    <row r="16" spans="1:17" ht="15.75">
      <c r="A16" s="6" t="s">
        <v>23</v>
      </c>
      <c r="B16" s="7">
        <v>16</v>
      </c>
      <c r="C16" s="7">
        <v>587</v>
      </c>
      <c r="D16" s="8">
        <v>1699</v>
      </c>
      <c r="E16" s="7">
        <v>878</v>
      </c>
      <c r="F16" s="7">
        <v>821</v>
      </c>
      <c r="G16" s="9">
        <v>7</v>
      </c>
      <c r="H16" s="10">
        <v>0</v>
      </c>
      <c r="I16" s="10">
        <v>2</v>
      </c>
      <c r="J16" s="10">
        <v>2</v>
      </c>
      <c r="K16" s="10">
        <v>3</v>
      </c>
      <c r="L16" s="10">
        <v>5</v>
      </c>
      <c r="M16" s="10">
        <v>3</v>
      </c>
      <c r="N16" s="10">
        <v>0</v>
      </c>
      <c r="O16" s="10">
        <v>2</v>
      </c>
      <c r="P16" s="10">
        <v>0</v>
      </c>
      <c r="Q16" s="7">
        <v>1</v>
      </c>
    </row>
    <row r="17" spans="1:17" ht="15.75">
      <c r="A17" s="6" t="s">
        <v>24</v>
      </c>
      <c r="B17" s="7">
        <v>22</v>
      </c>
      <c r="C17" s="7">
        <v>888</v>
      </c>
      <c r="D17" s="8">
        <v>2389</v>
      </c>
      <c r="E17" s="7">
        <v>1274</v>
      </c>
      <c r="F17" s="7">
        <v>1115</v>
      </c>
      <c r="G17" s="9">
        <v>13</v>
      </c>
      <c r="H17" s="10">
        <v>2</v>
      </c>
      <c r="I17" s="10">
        <v>2</v>
      </c>
      <c r="J17" s="10">
        <v>5</v>
      </c>
      <c r="K17" s="10">
        <v>4</v>
      </c>
      <c r="L17" s="10">
        <v>6</v>
      </c>
      <c r="M17" s="10">
        <v>4</v>
      </c>
      <c r="N17" s="10">
        <v>1</v>
      </c>
      <c r="O17" s="10">
        <v>1</v>
      </c>
      <c r="P17" s="10">
        <v>0</v>
      </c>
      <c r="Q17" s="7">
        <v>0</v>
      </c>
    </row>
    <row r="18" spans="1:17" ht="15.75">
      <c r="A18" s="6" t="s">
        <v>25</v>
      </c>
      <c r="B18" s="7">
        <v>21</v>
      </c>
      <c r="C18" s="7">
        <v>1012</v>
      </c>
      <c r="D18" s="8">
        <v>2864</v>
      </c>
      <c r="E18" s="7">
        <v>1493</v>
      </c>
      <c r="F18" s="7">
        <v>1371</v>
      </c>
      <c r="G18" s="9">
        <v>21</v>
      </c>
      <c r="H18" s="10">
        <v>2</v>
      </c>
      <c r="I18" s="10">
        <v>5</v>
      </c>
      <c r="J18" s="10">
        <v>6</v>
      </c>
      <c r="K18" s="10">
        <v>8</v>
      </c>
      <c r="L18" s="10">
        <v>4</v>
      </c>
      <c r="M18" s="10">
        <v>6</v>
      </c>
      <c r="N18" s="10">
        <v>2</v>
      </c>
      <c r="O18" s="10">
        <v>2</v>
      </c>
      <c r="P18" s="10">
        <v>0</v>
      </c>
      <c r="Q18" s="7">
        <v>0</v>
      </c>
    </row>
    <row r="19" spans="1:17" ht="15.75">
      <c r="A19" s="6" t="s">
        <v>26</v>
      </c>
      <c r="B19" s="7">
        <v>19</v>
      </c>
      <c r="C19" s="7">
        <v>676</v>
      </c>
      <c r="D19" s="8">
        <v>1606</v>
      </c>
      <c r="E19" s="7">
        <v>866</v>
      </c>
      <c r="F19" s="7">
        <v>740</v>
      </c>
      <c r="G19" s="9">
        <v>9</v>
      </c>
      <c r="H19" s="10">
        <v>3</v>
      </c>
      <c r="I19" s="10">
        <v>2</v>
      </c>
      <c r="J19" s="10">
        <v>2</v>
      </c>
      <c r="K19" s="10">
        <v>2</v>
      </c>
      <c r="L19" s="10">
        <v>4</v>
      </c>
      <c r="M19" s="10">
        <v>1</v>
      </c>
      <c r="N19" s="10">
        <v>0</v>
      </c>
      <c r="O19" s="10">
        <v>2</v>
      </c>
      <c r="P19" s="10">
        <v>0</v>
      </c>
      <c r="Q19" s="7">
        <v>0</v>
      </c>
    </row>
    <row r="20" spans="1:17" ht="15.75">
      <c r="A20" s="6" t="s">
        <v>27</v>
      </c>
      <c r="B20" s="7">
        <v>16</v>
      </c>
      <c r="C20" s="7">
        <v>566</v>
      </c>
      <c r="D20" s="8">
        <v>1519</v>
      </c>
      <c r="E20" s="7">
        <v>816</v>
      </c>
      <c r="F20" s="7">
        <v>703</v>
      </c>
      <c r="G20" s="9">
        <v>3</v>
      </c>
      <c r="H20" s="10">
        <v>0</v>
      </c>
      <c r="I20" s="10">
        <v>2</v>
      </c>
      <c r="J20" s="10">
        <v>0</v>
      </c>
      <c r="K20" s="10">
        <v>1</v>
      </c>
      <c r="L20" s="10">
        <v>0</v>
      </c>
      <c r="M20" s="10">
        <v>1</v>
      </c>
      <c r="N20" s="10">
        <v>0</v>
      </c>
      <c r="O20" s="10">
        <v>0</v>
      </c>
      <c r="P20" s="10">
        <v>0</v>
      </c>
      <c r="Q20" s="7">
        <v>1</v>
      </c>
    </row>
    <row r="21" spans="1:17" ht="15.75">
      <c r="A21" s="6" t="s">
        <v>28</v>
      </c>
      <c r="B21" s="7">
        <v>17</v>
      </c>
      <c r="C21" s="7">
        <v>519</v>
      </c>
      <c r="D21" s="8">
        <v>1306</v>
      </c>
      <c r="E21" s="7">
        <v>718</v>
      </c>
      <c r="F21" s="7">
        <v>588</v>
      </c>
      <c r="G21" s="9">
        <v>4</v>
      </c>
      <c r="H21" s="10">
        <v>1</v>
      </c>
      <c r="I21" s="10">
        <v>0</v>
      </c>
      <c r="J21" s="10">
        <v>2</v>
      </c>
      <c r="K21" s="10">
        <v>1</v>
      </c>
      <c r="L21" s="10">
        <v>3</v>
      </c>
      <c r="M21" s="10">
        <v>3</v>
      </c>
      <c r="N21" s="10">
        <v>0</v>
      </c>
      <c r="O21" s="10">
        <v>3</v>
      </c>
      <c r="P21" s="10">
        <v>2</v>
      </c>
      <c r="Q21" s="7">
        <v>0</v>
      </c>
    </row>
    <row r="22" spans="1:17" ht="15.75">
      <c r="A22" s="6" t="s">
        <v>29</v>
      </c>
      <c r="B22" s="7">
        <v>18</v>
      </c>
      <c r="C22" s="7">
        <v>894</v>
      </c>
      <c r="D22" s="8">
        <v>2356</v>
      </c>
      <c r="E22" s="7">
        <v>1177</v>
      </c>
      <c r="F22" s="7">
        <v>1179</v>
      </c>
      <c r="G22" s="9">
        <v>6</v>
      </c>
      <c r="H22" s="10">
        <v>1</v>
      </c>
      <c r="I22" s="10">
        <v>2</v>
      </c>
      <c r="J22" s="10">
        <v>2</v>
      </c>
      <c r="K22" s="10">
        <v>1</v>
      </c>
      <c r="L22" s="10">
        <v>10</v>
      </c>
      <c r="M22" s="10">
        <v>4</v>
      </c>
      <c r="N22" s="10">
        <v>1</v>
      </c>
      <c r="O22" s="10">
        <v>0</v>
      </c>
      <c r="P22" s="10">
        <v>1</v>
      </c>
      <c r="Q22" s="7">
        <v>0</v>
      </c>
    </row>
    <row r="23" spans="1:17" ht="15.75">
      <c r="A23" s="6" t="s">
        <v>30</v>
      </c>
      <c r="B23" s="7">
        <v>27</v>
      </c>
      <c r="C23" s="7">
        <v>563</v>
      </c>
      <c r="D23" s="8">
        <v>1391</v>
      </c>
      <c r="E23" s="7">
        <v>736</v>
      </c>
      <c r="F23" s="7">
        <v>655</v>
      </c>
      <c r="G23" s="9">
        <v>5</v>
      </c>
      <c r="H23" s="10">
        <v>2</v>
      </c>
      <c r="I23" s="10">
        <v>3</v>
      </c>
      <c r="J23" s="10">
        <v>0</v>
      </c>
      <c r="K23" s="10">
        <v>0</v>
      </c>
      <c r="L23" s="10">
        <v>3</v>
      </c>
      <c r="M23" s="10">
        <v>6</v>
      </c>
      <c r="N23" s="10">
        <v>0</v>
      </c>
      <c r="O23" s="10">
        <v>3</v>
      </c>
      <c r="P23" s="10">
        <v>1</v>
      </c>
      <c r="Q23" s="7">
        <v>0</v>
      </c>
    </row>
    <row r="24" spans="1:17" ht="15.75">
      <c r="A24" s="6" t="s">
        <v>31</v>
      </c>
      <c r="B24" s="7">
        <v>19</v>
      </c>
      <c r="C24" s="7">
        <v>708</v>
      </c>
      <c r="D24" s="8">
        <v>1769</v>
      </c>
      <c r="E24" s="7">
        <v>906</v>
      </c>
      <c r="F24" s="7">
        <v>863</v>
      </c>
      <c r="G24" s="9">
        <v>5</v>
      </c>
      <c r="H24" s="10">
        <v>0</v>
      </c>
      <c r="I24" s="10">
        <v>2</v>
      </c>
      <c r="J24" s="10">
        <v>2</v>
      </c>
      <c r="K24" s="10">
        <v>1</v>
      </c>
      <c r="L24" s="10">
        <v>9</v>
      </c>
      <c r="M24" s="10">
        <v>5</v>
      </c>
      <c r="N24" s="10">
        <v>0</v>
      </c>
      <c r="O24" s="10">
        <v>2</v>
      </c>
      <c r="P24" s="10">
        <v>0</v>
      </c>
      <c r="Q24" s="7">
        <v>0</v>
      </c>
    </row>
    <row r="25" spans="1:17" ht="15.75">
      <c r="A25" s="6" t="s">
        <v>32</v>
      </c>
      <c r="B25" s="7">
        <v>31</v>
      </c>
      <c r="C25" s="7">
        <v>1037</v>
      </c>
      <c r="D25" s="8">
        <v>2495</v>
      </c>
      <c r="E25" s="7">
        <v>1308</v>
      </c>
      <c r="F25" s="7">
        <v>1187</v>
      </c>
      <c r="G25" s="9">
        <v>13</v>
      </c>
      <c r="H25" s="10">
        <v>1</v>
      </c>
      <c r="I25" s="10">
        <v>2</v>
      </c>
      <c r="J25" s="10">
        <v>4</v>
      </c>
      <c r="K25" s="10">
        <v>6</v>
      </c>
      <c r="L25" s="10">
        <v>7</v>
      </c>
      <c r="M25" s="10">
        <v>4</v>
      </c>
      <c r="N25" s="10">
        <v>2</v>
      </c>
      <c r="O25" s="10">
        <v>6</v>
      </c>
      <c r="P25" s="10">
        <v>1</v>
      </c>
      <c r="Q25" s="7">
        <v>1</v>
      </c>
    </row>
    <row r="26" spans="1:17" ht="15.75">
      <c r="A26" s="6" t="s">
        <v>33</v>
      </c>
      <c r="B26" s="7">
        <v>15</v>
      </c>
      <c r="C26" s="7">
        <v>697</v>
      </c>
      <c r="D26" s="8">
        <v>2032</v>
      </c>
      <c r="E26" s="7">
        <v>1061</v>
      </c>
      <c r="F26" s="7">
        <v>971</v>
      </c>
      <c r="G26" s="9">
        <v>11</v>
      </c>
      <c r="H26" s="10">
        <v>3</v>
      </c>
      <c r="I26" s="10">
        <v>2</v>
      </c>
      <c r="J26" s="10">
        <v>2</v>
      </c>
      <c r="K26" s="10">
        <v>4</v>
      </c>
      <c r="L26" s="10">
        <v>1</v>
      </c>
      <c r="M26" s="10">
        <v>12</v>
      </c>
      <c r="N26" s="10">
        <v>1</v>
      </c>
      <c r="O26" s="10">
        <v>1</v>
      </c>
      <c r="P26" s="10">
        <v>0</v>
      </c>
      <c r="Q26" s="7">
        <v>1</v>
      </c>
    </row>
    <row r="27" spans="1:17" ht="15.75">
      <c r="A27" s="6" t="s">
        <v>34</v>
      </c>
      <c r="B27" s="7">
        <v>19</v>
      </c>
      <c r="C27" s="7">
        <v>744</v>
      </c>
      <c r="D27" s="8">
        <v>2118</v>
      </c>
      <c r="E27" s="7">
        <v>1141</v>
      </c>
      <c r="F27" s="7">
        <v>977</v>
      </c>
      <c r="G27" s="9">
        <v>5</v>
      </c>
      <c r="H27" s="10">
        <v>3</v>
      </c>
      <c r="I27" s="10">
        <v>1</v>
      </c>
      <c r="J27" s="10">
        <v>0</v>
      </c>
      <c r="K27" s="10">
        <v>1</v>
      </c>
      <c r="L27" s="10">
        <v>3</v>
      </c>
      <c r="M27" s="10">
        <v>3</v>
      </c>
      <c r="N27" s="10">
        <v>0</v>
      </c>
      <c r="O27" s="10">
        <v>2</v>
      </c>
      <c r="P27" s="10">
        <v>2</v>
      </c>
      <c r="Q27" s="7">
        <v>0</v>
      </c>
    </row>
    <row r="28" spans="1:17" ht="15.75">
      <c r="A28" s="6" t="s">
        <v>35</v>
      </c>
      <c r="B28" s="7">
        <v>16</v>
      </c>
      <c r="C28" s="7">
        <v>530</v>
      </c>
      <c r="D28" s="8">
        <v>1533</v>
      </c>
      <c r="E28" s="7">
        <v>832</v>
      </c>
      <c r="F28" s="7">
        <v>701</v>
      </c>
      <c r="G28" s="9">
        <f>SUM(H28:K28)</f>
        <v>15</v>
      </c>
      <c r="H28" s="10">
        <v>0</v>
      </c>
      <c r="I28" s="10">
        <v>4</v>
      </c>
      <c r="J28" s="10">
        <v>5</v>
      </c>
      <c r="K28" s="10">
        <v>6</v>
      </c>
      <c r="L28" s="10">
        <v>3</v>
      </c>
      <c r="M28" s="10">
        <v>3</v>
      </c>
      <c r="N28" s="10">
        <v>0</v>
      </c>
      <c r="O28" s="10">
        <v>1</v>
      </c>
      <c r="P28" s="10">
        <v>1</v>
      </c>
      <c r="Q28" s="7">
        <v>0</v>
      </c>
    </row>
    <row r="29" spans="1:17" ht="15.75">
      <c r="A29" s="6" t="s">
        <v>36</v>
      </c>
      <c r="B29" s="7">
        <v>20</v>
      </c>
      <c r="C29" s="7">
        <v>692</v>
      </c>
      <c r="D29" s="8">
        <v>2099</v>
      </c>
      <c r="E29" s="7">
        <v>1076</v>
      </c>
      <c r="F29" s="7">
        <v>1023</v>
      </c>
      <c r="G29" s="9">
        <v>18</v>
      </c>
      <c r="H29" s="10">
        <v>4</v>
      </c>
      <c r="I29" s="10">
        <v>6</v>
      </c>
      <c r="J29" s="10">
        <v>0</v>
      </c>
      <c r="K29" s="10">
        <v>8</v>
      </c>
      <c r="L29" s="10">
        <v>1</v>
      </c>
      <c r="M29" s="10">
        <v>10</v>
      </c>
      <c r="N29" s="10">
        <v>2</v>
      </c>
      <c r="O29" s="10">
        <v>2</v>
      </c>
      <c r="P29" s="10">
        <v>1</v>
      </c>
      <c r="Q29" s="7">
        <v>0</v>
      </c>
    </row>
    <row r="30" spans="1:17" ht="15.75">
      <c r="A30" s="6" t="s">
        <v>37</v>
      </c>
      <c r="B30" s="7">
        <v>16</v>
      </c>
      <c r="C30" s="7">
        <v>654</v>
      </c>
      <c r="D30" s="8">
        <v>1679</v>
      </c>
      <c r="E30" s="7">
        <v>887</v>
      </c>
      <c r="F30" s="7">
        <v>792</v>
      </c>
      <c r="G30" s="9">
        <f>SUM(H30:K30)</f>
        <v>8</v>
      </c>
      <c r="H30" s="10">
        <v>0</v>
      </c>
      <c r="I30" s="10">
        <v>2</v>
      </c>
      <c r="J30" s="10">
        <v>4</v>
      </c>
      <c r="K30" s="10">
        <v>2</v>
      </c>
      <c r="L30" s="10">
        <v>0</v>
      </c>
      <c r="M30" s="10">
        <v>1</v>
      </c>
      <c r="N30" s="10">
        <v>1</v>
      </c>
      <c r="O30" s="10">
        <v>4</v>
      </c>
      <c r="P30" s="10">
        <v>0</v>
      </c>
      <c r="Q30" s="7">
        <v>0</v>
      </c>
    </row>
    <row r="31" spans="1:17" ht="15.75">
      <c r="A31" s="11" t="s">
        <v>38</v>
      </c>
      <c r="B31" s="12">
        <f aca="true" t="shared" si="0" ref="B31:Q31">SUM(B12:B30)</f>
        <v>382</v>
      </c>
      <c r="C31" s="12">
        <f t="shared" si="0"/>
        <v>14770</v>
      </c>
      <c r="D31" s="12">
        <f t="shared" si="0"/>
        <v>39759</v>
      </c>
      <c r="E31" s="12">
        <f t="shared" si="0"/>
        <v>20854</v>
      </c>
      <c r="F31" s="12">
        <f t="shared" si="0"/>
        <v>18905</v>
      </c>
      <c r="G31" s="12">
        <f t="shared" si="0"/>
        <v>185</v>
      </c>
      <c r="H31" s="12">
        <f t="shared" si="0"/>
        <v>25</v>
      </c>
      <c r="I31" s="12">
        <f t="shared" si="0"/>
        <v>40</v>
      </c>
      <c r="J31" s="12">
        <f t="shared" si="0"/>
        <v>52</v>
      </c>
      <c r="K31" s="12">
        <f t="shared" si="0"/>
        <v>68</v>
      </c>
      <c r="L31" s="12">
        <f t="shared" si="0"/>
        <v>80</v>
      </c>
      <c r="M31" s="12">
        <f t="shared" si="0"/>
        <v>101</v>
      </c>
      <c r="N31" s="12">
        <f t="shared" si="0"/>
        <v>12</v>
      </c>
      <c r="O31" s="12">
        <f t="shared" si="0"/>
        <v>43</v>
      </c>
      <c r="P31" s="12">
        <f t="shared" si="0"/>
        <v>13</v>
      </c>
      <c r="Q31" s="12">
        <f t="shared" si="0"/>
        <v>5</v>
      </c>
    </row>
  </sheetData>
  <sheetProtection/>
  <mergeCells count="20"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V4" sqref="V4"/>
    </sheetView>
  </sheetViews>
  <sheetFormatPr defaultColWidth="9.00390625" defaultRowHeight="16.5"/>
  <sheetData>
    <row r="1" spans="1:17" ht="27.75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>
      <c r="A2" s="19" t="s">
        <v>73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9.5">
      <c r="A3" s="17" t="s">
        <v>74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75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76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77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79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80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78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5" t="s">
        <v>55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5" t="s">
        <v>56</v>
      </c>
      <c r="Q10" s="15" t="s">
        <v>57</v>
      </c>
    </row>
    <row r="11" spans="1:17" ht="15.75">
      <c r="A11" s="16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6"/>
      <c r="Q11" s="16"/>
    </row>
    <row r="12" spans="1:17" ht="15.75">
      <c r="A12" s="6" t="s">
        <v>19</v>
      </c>
      <c r="B12" s="7">
        <v>24</v>
      </c>
      <c r="C12" s="7">
        <v>1076</v>
      </c>
      <c r="D12" s="8">
        <v>2908</v>
      </c>
      <c r="E12" s="7">
        <v>1505</v>
      </c>
      <c r="F12" s="7">
        <v>1403</v>
      </c>
      <c r="G12" s="9">
        <f aca="true" t="shared" si="0" ref="G12:G30">SUM(H12:K12)</f>
        <v>7</v>
      </c>
      <c r="H12" s="10">
        <v>0</v>
      </c>
      <c r="I12" s="10">
        <v>0</v>
      </c>
      <c r="J12" s="10">
        <v>3</v>
      </c>
      <c r="K12" s="10">
        <v>4</v>
      </c>
      <c r="L12" s="10">
        <v>11</v>
      </c>
      <c r="M12" s="10">
        <v>8</v>
      </c>
      <c r="N12" s="10">
        <v>4</v>
      </c>
      <c r="O12" s="10">
        <v>3</v>
      </c>
      <c r="P12" s="10">
        <v>1</v>
      </c>
      <c r="Q12" s="7">
        <v>2</v>
      </c>
    </row>
    <row r="13" spans="1:17" ht="15.75">
      <c r="A13" s="6" t="s">
        <v>20</v>
      </c>
      <c r="B13" s="7">
        <v>19</v>
      </c>
      <c r="C13" s="7">
        <v>1070</v>
      </c>
      <c r="D13" s="8">
        <v>2759</v>
      </c>
      <c r="E13" s="7">
        <v>1442</v>
      </c>
      <c r="F13" s="7">
        <v>1317</v>
      </c>
      <c r="G13" s="9">
        <f t="shared" si="0"/>
        <v>15</v>
      </c>
      <c r="H13" s="10">
        <v>1</v>
      </c>
      <c r="I13" s="10">
        <v>1</v>
      </c>
      <c r="J13" s="10">
        <v>8</v>
      </c>
      <c r="K13" s="10">
        <v>5</v>
      </c>
      <c r="L13" s="10">
        <v>7</v>
      </c>
      <c r="M13" s="10">
        <v>6</v>
      </c>
      <c r="N13" s="10">
        <v>4</v>
      </c>
      <c r="O13" s="10">
        <v>3</v>
      </c>
      <c r="P13" s="10">
        <v>3</v>
      </c>
      <c r="Q13" s="7">
        <v>0</v>
      </c>
    </row>
    <row r="14" spans="1:17" ht="15.75">
      <c r="A14" s="6" t="s">
        <v>21</v>
      </c>
      <c r="B14" s="7">
        <v>23</v>
      </c>
      <c r="C14" s="7">
        <v>1051</v>
      </c>
      <c r="D14" s="8">
        <v>2907</v>
      </c>
      <c r="E14" s="7">
        <v>1508</v>
      </c>
      <c r="F14" s="7">
        <v>1399</v>
      </c>
      <c r="G14" s="9">
        <f t="shared" si="0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10</v>
      </c>
      <c r="M14" s="10">
        <v>6</v>
      </c>
      <c r="N14" s="10">
        <v>2</v>
      </c>
      <c r="O14" s="10">
        <v>2</v>
      </c>
      <c r="P14" s="10">
        <v>1</v>
      </c>
      <c r="Q14" s="7">
        <v>3</v>
      </c>
    </row>
    <row r="15" spans="1:17" ht="15.75">
      <c r="A15" s="6" t="s">
        <v>22</v>
      </c>
      <c r="B15" s="7">
        <v>24</v>
      </c>
      <c r="C15" s="7">
        <v>815</v>
      </c>
      <c r="D15" s="8">
        <v>2350</v>
      </c>
      <c r="E15" s="7">
        <v>1241</v>
      </c>
      <c r="F15" s="7">
        <v>1109</v>
      </c>
      <c r="G15" s="9">
        <v>11</v>
      </c>
      <c r="H15" s="10">
        <v>0</v>
      </c>
      <c r="I15" s="10">
        <v>0</v>
      </c>
      <c r="J15" s="10">
        <v>3</v>
      </c>
      <c r="K15" s="10">
        <v>8</v>
      </c>
      <c r="L15" s="10">
        <v>11</v>
      </c>
      <c r="M15" s="10">
        <v>3</v>
      </c>
      <c r="N15" s="10">
        <v>1</v>
      </c>
      <c r="O15" s="10">
        <v>3</v>
      </c>
      <c r="P15" s="10">
        <v>1</v>
      </c>
      <c r="Q15" s="7">
        <v>0</v>
      </c>
    </row>
    <row r="16" spans="1:17" ht="15.75">
      <c r="A16" s="6" t="s">
        <v>23</v>
      </c>
      <c r="B16" s="7">
        <v>16</v>
      </c>
      <c r="C16" s="7">
        <v>586</v>
      </c>
      <c r="D16" s="8">
        <v>1701</v>
      </c>
      <c r="E16" s="7">
        <v>878</v>
      </c>
      <c r="F16" s="7">
        <v>823</v>
      </c>
      <c r="G16" s="9">
        <v>7</v>
      </c>
      <c r="H16" s="10">
        <v>0</v>
      </c>
      <c r="I16" s="10">
        <v>2</v>
      </c>
      <c r="J16" s="10">
        <v>2</v>
      </c>
      <c r="K16" s="10">
        <v>3</v>
      </c>
      <c r="L16" s="10">
        <v>5</v>
      </c>
      <c r="M16" s="10">
        <v>9</v>
      </c>
      <c r="N16" s="10">
        <v>0</v>
      </c>
      <c r="O16" s="10">
        <v>0</v>
      </c>
      <c r="P16" s="10">
        <v>1</v>
      </c>
      <c r="Q16" s="7">
        <v>0</v>
      </c>
    </row>
    <row r="17" spans="1:17" ht="15.75">
      <c r="A17" s="6" t="s">
        <v>24</v>
      </c>
      <c r="B17" s="7">
        <v>22</v>
      </c>
      <c r="C17" s="7">
        <v>885</v>
      </c>
      <c r="D17" s="8">
        <v>2388</v>
      </c>
      <c r="E17" s="7">
        <v>1275</v>
      </c>
      <c r="F17" s="7">
        <v>1113</v>
      </c>
      <c r="G17" s="9">
        <f t="shared" si="0"/>
        <v>13</v>
      </c>
      <c r="H17" s="10">
        <v>2</v>
      </c>
      <c r="I17" s="10">
        <v>2</v>
      </c>
      <c r="J17" s="10">
        <v>5</v>
      </c>
      <c r="K17" s="10">
        <v>4</v>
      </c>
      <c r="L17" s="10">
        <v>6</v>
      </c>
      <c r="M17" s="10">
        <v>4</v>
      </c>
      <c r="N17" s="10">
        <v>0</v>
      </c>
      <c r="O17" s="10">
        <v>4</v>
      </c>
      <c r="P17" s="10">
        <v>0</v>
      </c>
      <c r="Q17" s="7">
        <v>0</v>
      </c>
    </row>
    <row r="18" spans="1:17" ht="15.75">
      <c r="A18" s="6" t="s">
        <v>25</v>
      </c>
      <c r="B18" s="7">
        <v>21</v>
      </c>
      <c r="C18" s="7">
        <v>1010</v>
      </c>
      <c r="D18" s="8">
        <v>2867</v>
      </c>
      <c r="E18" s="7">
        <v>1496</v>
      </c>
      <c r="F18" s="7">
        <v>1371</v>
      </c>
      <c r="G18" s="9">
        <f t="shared" si="0"/>
        <v>21</v>
      </c>
      <c r="H18" s="10">
        <v>2</v>
      </c>
      <c r="I18" s="10">
        <v>5</v>
      </c>
      <c r="J18" s="10">
        <v>6</v>
      </c>
      <c r="K18" s="10">
        <v>8</v>
      </c>
      <c r="L18" s="10">
        <v>5</v>
      </c>
      <c r="M18" s="10">
        <v>9</v>
      </c>
      <c r="N18" s="10">
        <v>1</v>
      </c>
      <c r="O18" s="10">
        <v>1</v>
      </c>
      <c r="P18" s="10">
        <v>0</v>
      </c>
      <c r="Q18" s="7">
        <v>1</v>
      </c>
    </row>
    <row r="19" spans="1:17" ht="15.75">
      <c r="A19" s="6" t="s">
        <v>26</v>
      </c>
      <c r="B19" s="7">
        <v>19</v>
      </c>
      <c r="C19" s="7">
        <v>676</v>
      </c>
      <c r="D19" s="8">
        <v>1607</v>
      </c>
      <c r="E19" s="7">
        <v>868</v>
      </c>
      <c r="F19" s="7">
        <v>739</v>
      </c>
      <c r="G19" s="9">
        <f t="shared" si="0"/>
        <v>9</v>
      </c>
      <c r="H19" s="10">
        <v>3</v>
      </c>
      <c r="I19" s="10">
        <v>2</v>
      </c>
      <c r="J19" s="10">
        <v>2</v>
      </c>
      <c r="K19" s="10">
        <v>2</v>
      </c>
      <c r="L19" s="10">
        <v>0</v>
      </c>
      <c r="M19" s="10">
        <v>13</v>
      </c>
      <c r="N19" s="10">
        <v>0</v>
      </c>
      <c r="O19" s="10">
        <v>1</v>
      </c>
      <c r="P19" s="10">
        <v>0</v>
      </c>
      <c r="Q19" s="7">
        <v>0</v>
      </c>
    </row>
    <row r="20" spans="1:17" ht="15.75">
      <c r="A20" s="6" t="s">
        <v>27</v>
      </c>
      <c r="B20" s="7">
        <v>16</v>
      </c>
      <c r="C20" s="7">
        <v>567</v>
      </c>
      <c r="D20" s="8">
        <v>1521</v>
      </c>
      <c r="E20" s="7">
        <v>818</v>
      </c>
      <c r="F20" s="7">
        <v>703</v>
      </c>
      <c r="G20" s="9">
        <f t="shared" si="0"/>
        <v>3</v>
      </c>
      <c r="H20" s="10">
        <v>0</v>
      </c>
      <c r="I20" s="10">
        <v>2</v>
      </c>
      <c r="J20" s="10">
        <v>0</v>
      </c>
      <c r="K20" s="10">
        <v>1</v>
      </c>
      <c r="L20" s="10">
        <v>3</v>
      </c>
      <c r="M20" s="10">
        <v>2</v>
      </c>
      <c r="N20" s="10">
        <v>0</v>
      </c>
      <c r="O20" s="10">
        <v>2</v>
      </c>
      <c r="P20" s="10">
        <v>1</v>
      </c>
      <c r="Q20" s="7">
        <v>1</v>
      </c>
    </row>
    <row r="21" spans="1:17" ht="15.75">
      <c r="A21" s="6" t="s">
        <v>28</v>
      </c>
      <c r="B21" s="7">
        <v>17</v>
      </c>
      <c r="C21" s="7">
        <v>518</v>
      </c>
      <c r="D21" s="8">
        <v>1309</v>
      </c>
      <c r="E21" s="7">
        <v>717</v>
      </c>
      <c r="F21" s="7">
        <v>592</v>
      </c>
      <c r="G21" s="9">
        <v>4</v>
      </c>
      <c r="H21" s="10">
        <v>1</v>
      </c>
      <c r="I21" s="10">
        <v>0</v>
      </c>
      <c r="J21" s="10">
        <v>2</v>
      </c>
      <c r="K21" s="10">
        <v>1</v>
      </c>
      <c r="L21" s="10">
        <v>3</v>
      </c>
      <c r="M21" s="10">
        <v>3</v>
      </c>
      <c r="N21" s="10">
        <v>0</v>
      </c>
      <c r="O21" s="10">
        <v>0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891</v>
      </c>
      <c r="D22" s="8">
        <v>2350</v>
      </c>
      <c r="E22" s="7">
        <v>1172</v>
      </c>
      <c r="F22" s="7">
        <v>1178</v>
      </c>
      <c r="G22" s="9">
        <v>6</v>
      </c>
      <c r="H22" s="10">
        <v>1</v>
      </c>
      <c r="I22" s="10">
        <v>2</v>
      </c>
      <c r="J22" s="10">
        <v>2</v>
      </c>
      <c r="K22" s="10">
        <v>1</v>
      </c>
      <c r="L22" s="10">
        <v>4</v>
      </c>
      <c r="M22" s="10">
        <v>10</v>
      </c>
      <c r="N22" s="10">
        <v>1</v>
      </c>
      <c r="O22" s="10">
        <v>0</v>
      </c>
      <c r="P22" s="10">
        <v>1</v>
      </c>
      <c r="Q22" s="7">
        <v>0</v>
      </c>
    </row>
    <row r="23" spans="1:17" ht="15.75">
      <c r="A23" s="6" t="s">
        <v>30</v>
      </c>
      <c r="B23" s="7">
        <v>27</v>
      </c>
      <c r="C23" s="7">
        <v>566</v>
      </c>
      <c r="D23" s="8">
        <v>1397</v>
      </c>
      <c r="E23" s="7">
        <v>740</v>
      </c>
      <c r="F23" s="7">
        <v>657</v>
      </c>
      <c r="G23" s="9">
        <v>5</v>
      </c>
      <c r="H23" s="10">
        <v>2</v>
      </c>
      <c r="I23" s="10">
        <v>3</v>
      </c>
      <c r="J23" s="10">
        <v>0</v>
      </c>
      <c r="K23" s="10">
        <v>0</v>
      </c>
      <c r="L23" s="10">
        <v>3</v>
      </c>
      <c r="M23" s="10">
        <v>5</v>
      </c>
      <c r="N23" s="10">
        <v>2</v>
      </c>
      <c r="O23" s="10">
        <v>1</v>
      </c>
      <c r="P23" s="10">
        <v>1</v>
      </c>
      <c r="Q23" s="7">
        <v>0</v>
      </c>
    </row>
    <row r="24" spans="1:17" ht="15.75">
      <c r="A24" s="6" t="s">
        <v>31</v>
      </c>
      <c r="B24" s="7">
        <v>19</v>
      </c>
      <c r="C24" s="7">
        <v>708</v>
      </c>
      <c r="D24" s="8">
        <v>1766</v>
      </c>
      <c r="E24" s="7">
        <v>900</v>
      </c>
      <c r="F24" s="7">
        <v>866</v>
      </c>
      <c r="G24" s="9">
        <f t="shared" si="0"/>
        <v>5</v>
      </c>
      <c r="H24" s="10">
        <v>0</v>
      </c>
      <c r="I24" s="10">
        <v>2</v>
      </c>
      <c r="J24" s="10">
        <v>2</v>
      </c>
      <c r="K24" s="10">
        <v>1</v>
      </c>
      <c r="L24" s="10">
        <v>6</v>
      </c>
      <c r="M24" s="10">
        <v>7</v>
      </c>
      <c r="N24" s="10">
        <v>2</v>
      </c>
      <c r="O24" s="10">
        <v>2</v>
      </c>
      <c r="P24" s="10">
        <v>1</v>
      </c>
      <c r="Q24" s="7">
        <v>1</v>
      </c>
    </row>
    <row r="25" spans="1:17" ht="15.75">
      <c r="A25" s="6" t="s">
        <v>32</v>
      </c>
      <c r="B25" s="7">
        <v>31</v>
      </c>
      <c r="C25" s="7">
        <v>1038</v>
      </c>
      <c r="D25" s="8">
        <v>2493</v>
      </c>
      <c r="E25" s="7">
        <v>1309</v>
      </c>
      <c r="F25" s="7">
        <v>1184</v>
      </c>
      <c r="G25" s="9">
        <f t="shared" si="0"/>
        <v>12</v>
      </c>
      <c r="H25" s="10">
        <v>1</v>
      </c>
      <c r="I25" s="10">
        <v>2</v>
      </c>
      <c r="J25" s="10">
        <v>3</v>
      </c>
      <c r="K25" s="10">
        <v>6</v>
      </c>
      <c r="L25" s="10">
        <v>6</v>
      </c>
      <c r="M25" s="10">
        <v>16</v>
      </c>
      <c r="N25" s="10">
        <v>2</v>
      </c>
      <c r="O25" s="10">
        <v>2</v>
      </c>
      <c r="P25" s="10">
        <v>4</v>
      </c>
      <c r="Q25" s="7">
        <v>1</v>
      </c>
    </row>
    <row r="26" spans="1:17" ht="15.75">
      <c r="A26" s="6" t="s">
        <v>33</v>
      </c>
      <c r="B26" s="7">
        <v>15</v>
      </c>
      <c r="C26" s="7">
        <v>696</v>
      </c>
      <c r="D26" s="8">
        <v>2041</v>
      </c>
      <c r="E26" s="7">
        <v>1065</v>
      </c>
      <c r="F26" s="7">
        <v>976</v>
      </c>
      <c r="G26" s="9">
        <f t="shared" si="0"/>
        <v>11</v>
      </c>
      <c r="H26" s="10">
        <v>3</v>
      </c>
      <c r="I26" s="10">
        <v>2</v>
      </c>
      <c r="J26" s="10">
        <v>2</v>
      </c>
      <c r="K26" s="10">
        <v>4</v>
      </c>
      <c r="L26" s="10">
        <v>1</v>
      </c>
      <c r="M26" s="10">
        <v>5</v>
      </c>
      <c r="N26" s="10">
        <v>2</v>
      </c>
      <c r="O26" s="10">
        <v>2</v>
      </c>
      <c r="P26" s="10">
        <v>0</v>
      </c>
      <c r="Q26" s="7">
        <v>1</v>
      </c>
    </row>
    <row r="27" spans="1:17" ht="15.75">
      <c r="A27" s="6" t="s">
        <v>34</v>
      </c>
      <c r="B27" s="7">
        <v>19</v>
      </c>
      <c r="C27" s="7">
        <v>745</v>
      </c>
      <c r="D27" s="8">
        <v>2119</v>
      </c>
      <c r="E27" s="7">
        <v>1139</v>
      </c>
      <c r="F27" s="7">
        <v>980</v>
      </c>
      <c r="G27" s="9">
        <f t="shared" si="0"/>
        <v>5</v>
      </c>
      <c r="H27" s="10">
        <v>3</v>
      </c>
      <c r="I27" s="10">
        <v>1</v>
      </c>
      <c r="J27" s="10">
        <v>0</v>
      </c>
      <c r="K27" s="10">
        <v>1</v>
      </c>
      <c r="L27" s="10">
        <v>4</v>
      </c>
      <c r="M27" s="10">
        <v>1</v>
      </c>
      <c r="N27" s="10">
        <v>1</v>
      </c>
      <c r="O27" s="10">
        <v>3</v>
      </c>
      <c r="P27" s="10">
        <v>0</v>
      </c>
      <c r="Q27" s="7">
        <v>0</v>
      </c>
    </row>
    <row r="28" spans="1:17" ht="15.75">
      <c r="A28" s="6" t="s">
        <v>35</v>
      </c>
      <c r="B28" s="7">
        <v>16</v>
      </c>
      <c r="C28" s="7">
        <v>530</v>
      </c>
      <c r="D28" s="8">
        <v>1537</v>
      </c>
      <c r="E28" s="7">
        <v>836</v>
      </c>
      <c r="F28" s="7">
        <v>701</v>
      </c>
      <c r="G28" s="9">
        <f t="shared" si="0"/>
        <v>15</v>
      </c>
      <c r="H28" s="10">
        <v>0</v>
      </c>
      <c r="I28" s="10">
        <v>4</v>
      </c>
      <c r="J28" s="10">
        <v>5</v>
      </c>
      <c r="K28" s="10">
        <v>6</v>
      </c>
      <c r="L28" s="10">
        <v>7</v>
      </c>
      <c r="M28" s="10">
        <v>9</v>
      </c>
      <c r="N28" s="10">
        <v>0</v>
      </c>
      <c r="O28" s="10">
        <v>1</v>
      </c>
      <c r="P28" s="10">
        <v>0</v>
      </c>
      <c r="Q28" s="7">
        <v>0</v>
      </c>
    </row>
    <row r="29" spans="1:17" ht="15.75">
      <c r="A29" s="6" t="s">
        <v>36</v>
      </c>
      <c r="B29" s="7">
        <v>20</v>
      </c>
      <c r="C29" s="7">
        <v>691</v>
      </c>
      <c r="D29" s="8">
        <v>2108</v>
      </c>
      <c r="E29" s="7">
        <v>1077</v>
      </c>
      <c r="F29" s="7">
        <v>1031</v>
      </c>
      <c r="G29" s="9">
        <v>18</v>
      </c>
      <c r="H29" s="10">
        <v>4</v>
      </c>
      <c r="I29" s="10">
        <v>6</v>
      </c>
      <c r="J29" s="10">
        <v>0</v>
      </c>
      <c r="K29" s="10">
        <v>8</v>
      </c>
      <c r="L29" s="10">
        <v>3</v>
      </c>
      <c r="M29" s="10">
        <v>18</v>
      </c>
      <c r="N29" s="10">
        <v>3</v>
      </c>
      <c r="O29" s="10">
        <v>1</v>
      </c>
      <c r="P29" s="10">
        <v>0</v>
      </c>
      <c r="Q29" s="7">
        <v>2</v>
      </c>
    </row>
    <row r="30" spans="1:17" ht="15.75">
      <c r="A30" s="6" t="s">
        <v>37</v>
      </c>
      <c r="B30" s="7">
        <v>16</v>
      </c>
      <c r="C30" s="7">
        <v>654</v>
      </c>
      <c r="D30" s="8">
        <v>1683</v>
      </c>
      <c r="E30" s="7">
        <v>890</v>
      </c>
      <c r="F30" s="7">
        <v>793</v>
      </c>
      <c r="G30" s="9">
        <f t="shared" si="0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2</v>
      </c>
      <c r="M30" s="10">
        <v>3</v>
      </c>
      <c r="N30" s="10">
        <v>1</v>
      </c>
      <c r="O30" s="10">
        <v>2</v>
      </c>
      <c r="P30" s="10">
        <v>0</v>
      </c>
      <c r="Q30" s="7">
        <v>0</v>
      </c>
    </row>
    <row r="31" spans="1:17" ht="15.75">
      <c r="A31" s="11" t="s">
        <v>38</v>
      </c>
      <c r="B31" s="12">
        <f aca="true" t="shared" si="1" ref="B31:G31">SUM(B12:B30)</f>
        <v>382</v>
      </c>
      <c r="C31" s="12">
        <f t="shared" si="1"/>
        <v>14773</v>
      </c>
      <c r="D31" s="12">
        <f t="shared" si="1"/>
        <v>39811</v>
      </c>
      <c r="E31" s="12">
        <f t="shared" si="1"/>
        <v>20876</v>
      </c>
      <c r="F31" s="12">
        <f t="shared" si="1"/>
        <v>18935</v>
      </c>
      <c r="G31" s="12">
        <f t="shared" si="1"/>
        <v>181</v>
      </c>
      <c r="H31" s="12">
        <f aca="true" t="shared" si="2" ref="H31:Q31">SUM(H12:H30)</f>
        <v>23</v>
      </c>
      <c r="I31" s="12">
        <f t="shared" si="2"/>
        <v>39</v>
      </c>
      <c r="J31" s="12">
        <f t="shared" si="2"/>
        <v>51</v>
      </c>
      <c r="K31" s="12">
        <f t="shared" si="2"/>
        <v>68</v>
      </c>
      <c r="L31" s="12">
        <f t="shared" si="2"/>
        <v>97</v>
      </c>
      <c r="M31" s="12">
        <f t="shared" si="2"/>
        <v>137</v>
      </c>
      <c r="N31" s="12">
        <f t="shared" si="2"/>
        <v>26</v>
      </c>
      <c r="O31" s="12">
        <f t="shared" si="2"/>
        <v>33</v>
      </c>
      <c r="P31" s="12">
        <f t="shared" si="2"/>
        <v>15</v>
      </c>
      <c r="Q31" s="12">
        <f t="shared" si="2"/>
        <v>12</v>
      </c>
    </row>
  </sheetData>
  <sheetProtection/>
  <mergeCells count="20"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A1">
      <selection activeCell="J16" sqref="J16"/>
    </sheetView>
  </sheetViews>
  <sheetFormatPr defaultColWidth="9.00390625" defaultRowHeight="16.5"/>
  <sheetData>
    <row r="1" spans="1:17" ht="27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5">
      <c r="A2" s="19" t="s">
        <v>66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9.5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68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9.5">
      <c r="A5" s="17" t="s">
        <v>138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9.5">
      <c r="A6" s="17" t="s">
        <v>69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9.5">
      <c r="A7" s="17" t="s">
        <v>70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9.5">
      <c r="A8" s="17" t="s">
        <v>71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9.5">
      <c r="A9" s="17" t="s">
        <v>72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>
      <c r="A10" s="15" t="s">
        <v>55</v>
      </c>
      <c r="B10" s="14" t="s">
        <v>2</v>
      </c>
      <c r="C10" s="14" t="s">
        <v>3</v>
      </c>
      <c r="D10" s="2" t="s">
        <v>4</v>
      </c>
      <c r="E10" s="14" t="s">
        <v>5</v>
      </c>
      <c r="F10" s="14" t="s">
        <v>6</v>
      </c>
      <c r="G10" s="3" t="s">
        <v>7</v>
      </c>
      <c r="H10" s="3" t="s">
        <v>8</v>
      </c>
      <c r="I10" s="3" t="s">
        <v>8</v>
      </c>
      <c r="J10" s="3" t="s">
        <v>9</v>
      </c>
      <c r="K10" s="3" t="s">
        <v>9</v>
      </c>
      <c r="L10" s="14" t="s">
        <v>10</v>
      </c>
      <c r="M10" s="14" t="s">
        <v>11</v>
      </c>
      <c r="N10" s="14" t="s">
        <v>12</v>
      </c>
      <c r="O10" s="14" t="s">
        <v>13</v>
      </c>
      <c r="P10" s="15" t="s">
        <v>56</v>
      </c>
      <c r="Q10" s="15" t="s">
        <v>57</v>
      </c>
    </row>
    <row r="11" spans="1:17" ht="15.75">
      <c r="A11" s="16"/>
      <c r="B11" s="14"/>
      <c r="C11" s="14"/>
      <c r="D11" s="4" t="s">
        <v>16</v>
      </c>
      <c r="E11" s="14"/>
      <c r="F11" s="14"/>
      <c r="G11" s="5" t="s">
        <v>16</v>
      </c>
      <c r="H11" s="5" t="s">
        <v>17</v>
      </c>
      <c r="I11" s="5" t="s">
        <v>18</v>
      </c>
      <c r="J11" s="5" t="s">
        <v>17</v>
      </c>
      <c r="K11" s="5" t="s">
        <v>18</v>
      </c>
      <c r="L11" s="14"/>
      <c r="M11" s="14"/>
      <c r="N11" s="14"/>
      <c r="O11" s="14"/>
      <c r="P11" s="16"/>
      <c r="Q11" s="16"/>
    </row>
    <row r="12" spans="1:17" ht="15.75">
      <c r="A12" s="6" t="s">
        <v>19</v>
      </c>
      <c r="B12" s="7">
        <v>24</v>
      </c>
      <c r="C12" s="7">
        <v>1075</v>
      </c>
      <c r="D12" s="8">
        <v>2904</v>
      </c>
      <c r="E12" s="7">
        <v>1502</v>
      </c>
      <c r="F12" s="7">
        <v>1402</v>
      </c>
      <c r="G12" s="9">
        <f aca="true" t="shared" si="0" ref="G12:G30">SUM(H12:K12)</f>
        <v>7</v>
      </c>
      <c r="H12" s="10">
        <v>0</v>
      </c>
      <c r="I12" s="10">
        <v>0</v>
      </c>
      <c r="J12" s="10">
        <v>3</v>
      </c>
      <c r="K12" s="10">
        <v>4</v>
      </c>
      <c r="L12" s="10">
        <v>11</v>
      </c>
      <c r="M12" s="10">
        <v>5</v>
      </c>
      <c r="N12" s="10">
        <v>1</v>
      </c>
      <c r="O12" s="10">
        <v>4</v>
      </c>
      <c r="P12" s="10">
        <v>1</v>
      </c>
      <c r="Q12" s="7">
        <v>1</v>
      </c>
    </row>
    <row r="13" spans="1:17" ht="15.75">
      <c r="A13" s="6" t="s">
        <v>20</v>
      </c>
      <c r="B13" s="7">
        <v>19</v>
      </c>
      <c r="C13" s="7">
        <v>1074</v>
      </c>
      <c r="D13" s="8">
        <v>2755</v>
      </c>
      <c r="E13" s="7">
        <v>1441</v>
      </c>
      <c r="F13" s="7">
        <v>1314</v>
      </c>
      <c r="G13" s="9">
        <f t="shared" si="0"/>
        <v>15</v>
      </c>
      <c r="H13" s="10">
        <v>1</v>
      </c>
      <c r="I13" s="10">
        <v>1</v>
      </c>
      <c r="J13" s="10">
        <v>8</v>
      </c>
      <c r="K13" s="10">
        <v>5</v>
      </c>
      <c r="L13" s="10">
        <v>14</v>
      </c>
      <c r="M13" s="10">
        <v>3</v>
      </c>
      <c r="N13" s="10">
        <v>3</v>
      </c>
      <c r="O13" s="10">
        <v>3</v>
      </c>
      <c r="P13" s="10">
        <v>2</v>
      </c>
      <c r="Q13" s="7">
        <v>2</v>
      </c>
    </row>
    <row r="14" spans="1:17" ht="15.75">
      <c r="A14" s="6" t="s">
        <v>21</v>
      </c>
      <c r="B14" s="7">
        <v>23</v>
      </c>
      <c r="C14" s="7">
        <v>1050</v>
      </c>
      <c r="D14" s="8">
        <v>2905</v>
      </c>
      <c r="E14" s="7">
        <v>1510</v>
      </c>
      <c r="F14" s="7">
        <v>1395</v>
      </c>
      <c r="G14" s="9">
        <f t="shared" si="0"/>
        <v>6</v>
      </c>
      <c r="H14" s="10">
        <v>0</v>
      </c>
      <c r="I14" s="10">
        <v>1</v>
      </c>
      <c r="J14" s="10">
        <v>2</v>
      </c>
      <c r="K14" s="10">
        <v>3</v>
      </c>
      <c r="L14" s="10">
        <v>18</v>
      </c>
      <c r="M14" s="10">
        <v>3</v>
      </c>
      <c r="N14" s="10">
        <v>2</v>
      </c>
      <c r="O14" s="10">
        <v>1</v>
      </c>
      <c r="P14" s="10">
        <v>1</v>
      </c>
      <c r="Q14" s="7">
        <v>1</v>
      </c>
    </row>
    <row r="15" spans="1:17" ht="15.75">
      <c r="A15" s="6" t="s">
        <v>22</v>
      </c>
      <c r="B15" s="7">
        <v>24</v>
      </c>
      <c r="C15" s="7">
        <v>807</v>
      </c>
      <c r="D15" s="8">
        <v>2347</v>
      </c>
      <c r="E15" s="7">
        <v>1236</v>
      </c>
      <c r="F15" s="7">
        <v>1111</v>
      </c>
      <c r="G15" s="9">
        <v>11</v>
      </c>
      <c r="H15" s="10">
        <v>0</v>
      </c>
      <c r="I15" s="10">
        <v>0</v>
      </c>
      <c r="J15" s="10">
        <v>3</v>
      </c>
      <c r="K15" s="10">
        <v>8</v>
      </c>
      <c r="L15" s="10">
        <v>9</v>
      </c>
      <c r="M15" s="10">
        <v>12</v>
      </c>
      <c r="N15" s="10">
        <v>2</v>
      </c>
      <c r="O15" s="10">
        <v>3</v>
      </c>
      <c r="P15" s="10">
        <v>0</v>
      </c>
      <c r="Q15" s="7">
        <v>0</v>
      </c>
    </row>
    <row r="16" spans="1:17" ht="15.75">
      <c r="A16" s="6" t="s">
        <v>23</v>
      </c>
      <c r="B16" s="7">
        <v>16</v>
      </c>
      <c r="C16" s="7">
        <v>585</v>
      </c>
      <c r="D16" s="8">
        <v>1705</v>
      </c>
      <c r="E16" s="7">
        <v>878</v>
      </c>
      <c r="F16" s="7">
        <v>827</v>
      </c>
      <c r="G16" s="9">
        <v>9</v>
      </c>
      <c r="H16" s="10">
        <v>0</v>
      </c>
      <c r="I16" s="10">
        <v>2</v>
      </c>
      <c r="J16" s="10">
        <v>2</v>
      </c>
      <c r="K16" s="10">
        <v>5</v>
      </c>
      <c r="L16" s="10">
        <v>3</v>
      </c>
      <c r="M16" s="10">
        <v>1</v>
      </c>
      <c r="N16" s="10">
        <v>1</v>
      </c>
      <c r="O16" s="10">
        <v>1</v>
      </c>
      <c r="P16" s="10">
        <v>0</v>
      </c>
      <c r="Q16" s="7">
        <v>1</v>
      </c>
    </row>
    <row r="17" spans="1:17" ht="15.75">
      <c r="A17" s="6" t="s">
        <v>24</v>
      </c>
      <c r="B17" s="7">
        <v>22</v>
      </c>
      <c r="C17" s="7">
        <v>888</v>
      </c>
      <c r="D17" s="8">
        <v>2391</v>
      </c>
      <c r="E17" s="7">
        <v>1279</v>
      </c>
      <c r="F17" s="7">
        <v>1112</v>
      </c>
      <c r="G17" s="9">
        <f t="shared" si="0"/>
        <v>13</v>
      </c>
      <c r="H17" s="10">
        <v>2</v>
      </c>
      <c r="I17" s="10">
        <v>2</v>
      </c>
      <c r="J17" s="10">
        <v>5</v>
      </c>
      <c r="K17" s="10">
        <v>4</v>
      </c>
      <c r="L17" s="10">
        <v>4</v>
      </c>
      <c r="M17" s="10">
        <v>4</v>
      </c>
      <c r="N17" s="10">
        <v>1</v>
      </c>
      <c r="O17" s="10">
        <v>4</v>
      </c>
      <c r="P17" s="10">
        <v>1</v>
      </c>
      <c r="Q17" s="7">
        <v>0</v>
      </c>
    </row>
    <row r="18" spans="1:17" ht="15.75">
      <c r="A18" s="6" t="s">
        <v>25</v>
      </c>
      <c r="B18" s="7">
        <v>21</v>
      </c>
      <c r="C18" s="7">
        <v>1014</v>
      </c>
      <c r="D18" s="8">
        <v>2876</v>
      </c>
      <c r="E18" s="7">
        <v>1500</v>
      </c>
      <c r="F18" s="7">
        <v>1376</v>
      </c>
      <c r="G18" s="9">
        <f t="shared" si="0"/>
        <v>21</v>
      </c>
      <c r="H18" s="10">
        <v>2</v>
      </c>
      <c r="I18" s="10">
        <v>5</v>
      </c>
      <c r="J18" s="10">
        <v>6</v>
      </c>
      <c r="K18" s="10">
        <v>8</v>
      </c>
      <c r="L18" s="10">
        <v>11</v>
      </c>
      <c r="M18" s="10">
        <v>11</v>
      </c>
      <c r="N18" s="10">
        <v>1</v>
      </c>
      <c r="O18" s="10">
        <v>4</v>
      </c>
      <c r="P18" s="10">
        <v>0</v>
      </c>
      <c r="Q18" s="7">
        <v>0</v>
      </c>
    </row>
    <row r="19" spans="1:17" ht="15.75">
      <c r="A19" s="6" t="s">
        <v>26</v>
      </c>
      <c r="B19" s="7">
        <v>19</v>
      </c>
      <c r="C19" s="7">
        <v>678</v>
      </c>
      <c r="D19" s="8">
        <v>1621</v>
      </c>
      <c r="E19" s="7">
        <v>875</v>
      </c>
      <c r="F19" s="7">
        <v>746</v>
      </c>
      <c r="G19" s="9">
        <f t="shared" si="0"/>
        <v>9</v>
      </c>
      <c r="H19" s="10">
        <v>3</v>
      </c>
      <c r="I19" s="10">
        <v>2</v>
      </c>
      <c r="J19" s="10">
        <v>2</v>
      </c>
      <c r="K19" s="10">
        <v>2</v>
      </c>
      <c r="L19" s="10">
        <v>1</v>
      </c>
      <c r="M19" s="10">
        <v>2</v>
      </c>
      <c r="N19" s="10">
        <v>0</v>
      </c>
      <c r="O19" s="10">
        <v>2</v>
      </c>
      <c r="P19" s="10">
        <v>0</v>
      </c>
      <c r="Q19" s="7">
        <v>0</v>
      </c>
    </row>
    <row r="20" spans="1:17" ht="15.75">
      <c r="A20" s="6" t="s">
        <v>27</v>
      </c>
      <c r="B20" s="7">
        <v>16</v>
      </c>
      <c r="C20" s="7">
        <v>566</v>
      </c>
      <c r="D20" s="8">
        <v>1522</v>
      </c>
      <c r="E20" s="7">
        <v>818</v>
      </c>
      <c r="F20" s="7">
        <v>704</v>
      </c>
      <c r="G20" s="9">
        <f t="shared" si="0"/>
        <v>3</v>
      </c>
      <c r="H20" s="10">
        <v>0</v>
      </c>
      <c r="I20" s="10">
        <v>2</v>
      </c>
      <c r="J20" s="10">
        <v>0</v>
      </c>
      <c r="K20" s="10">
        <v>1</v>
      </c>
      <c r="L20" s="10">
        <v>3</v>
      </c>
      <c r="M20" s="10">
        <v>4</v>
      </c>
      <c r="N20" s="10">
        <v>0</v>
      </c>
      <c r="O20" s="10">
        <v>2</v>
      </c>
      <c r="P20" s="10">
        <v>0</v>
      </c>
      <c r="Q20" s="7">
        <v>1</v>
      </c>
    </row>
    <row r="21" spans="1:17" ht="15.75">
      <c r="A21" s="6" t="s">
        <v>28</v>
      </c>
      <c r="B21" s="7">
        <v>17</v>
      </c>
      <c r="C21" s="7">
        <v>517</v>
      </c>
      <c r="D21" s="8">
        <v>1309</v>
      </c>
      <c r="E21" s="7">
        <v>716</v>
      </c>
      <c r="F21" s="7">
        <v>593</v>
      </c>
      <c r="G21" s="9">
        <v>4</v>
      </c>
      <c r="H21" s="10">
        <v>1</v>
      </c>
      <c r="I21" s="10">
        <v>0</v>
      </c>
      <c r="J21" s="10">
        <v>2</v>
      </c>
      <c r="K21" s="10">
        <v>1</v>
      </c>
      <c r="L21" s="10">
        <v>2</v>
      </c>
      <c r="M21" s="10">
        <v>6</v>
      </c>
      <c r="N21" s="10">
        <v>1</v>
      </c>
      <c r="O21" s="10">
        <v>3</v>
      </c>
      <c r="P21" s="10">
        <v>0</v>
      </c>
      <c r="Q21" s="7">
        <v>0</v>
      </c>
    </row>
    <row r="22" spans="1:17" ht="15.75">
      <c r="A22" s="6" t="s">
        <v>29</v>
      </c>
      <c r="B22" s="7">
        <v>18</v>
      </c>
      <c r="C22" s="7">
        <v>890</v>
      </c>
      <c r="D22" s="8">
        <v>2357</v>
      </c>
      <c r="E22" s="7">
        <v>1178</v>
      </c>
      <c r="F22" s="7">
        <v>1179</v>
      </c>
      <c r="G22" s="9">
        <v>6</v>
      </c>
      <c r="H22" s="10">
        <v>1</v>
      </c>
      <c r="I22" s="10">
        <v>2</v>
      </c>
      <c r="J22" s="10">
        <v>2</v>
      </c>
      <c r="K22" s="10">
        <v>1</v>
      </c>
      <c r="L22" s="10">
        <v>4</v>
      </c>
      <c r="M22" s="10">
        <v>8</v>
      </c>
      <c r="N22" s="10">
        <v>2</v>
      </c>
      <c r="O22" s="10">
        <v>3</v>
      </c>
      <c r="P22" s="10">
        <v>1</v>
      </c>
      <c r="Q22" s="7">
        <v>1</v>
      </c>
    </row>
    <row r="23" spans="1:17" ht="15.75">
      <c r="A23" s="6" t="s">
        <v>30</v>
      </c>
      <c r="B23" s="7">
        <v>27</v>
      </c>
      <c r="C23" s="7">
        <v>566</v>
      </c>
      <c r="D23" s="8">
        <v>1399</v>
      </c>
      <c r="E23" s="7">
        <v>740</v>
      </c>
      <c r="F23" s="7">
        <v>659</v>
      </c>
      <c r="G23" s="9">
        <f t="shared" si="0"/>
        <v>4</v>
      </c>
      <c r="H23" s="10">
        <v>1</v>
      </c>
      <c r="I23" s="10">
        <v>3</v>
      </c>
      <c r="J23" s="10">
        <v>0</v>
      </c>
      <c r="K23" s="10">
        <v>0</v>
      </c>
      <c r="L23" s="10">
        <v>2</v>
      </c>
      <c r="M23" s="10">
        <v>3</v>
      </c>
      <c r="N23" s="10">
        <v>1</v>
      </c>
      <c r="O23" s="10">
        <v>3</v>
      </c>
      <c r="P23" s="10">
        <v>2</v>
      </c>
      <c r="Q23" s="7">
        <v>1</v>
      </c>
    </row>
    <row r="24" spans="1:17" ht="15.75">
      <c r="A24" s="6" t="s">
        <v>31</v>
      </c>
      <c r="B24" s="7">
        <v>19</v>
      </c>
      <c r="C24" s="7">
        <v>709</v>
      </c>
      <c r="D24" s="8">
        <v>1767</v>
      </c>
      <c r="E24" s="7">
        <v>900</v>
      </c>
      <c r="F24" s="7">
        <v>867</v>
      </c>
      <c r="G24" s="9">
        <f t="shared" si="0"/>
        <v>5</v>
      </c>
      <c r="H24" s="10">
        <v>0</v>
      </c>
      <c r="I24" s="10">
        <v>2</v>
      </c>
      <c r="J24" s="10">
        <v>2</v>
      </c>
      <c r="K24" s="10">
        <v>1</v>
      </c>
      <c r="L24" s="10">
        <v>4</v>
      </c>
      <c r="M24" s="10">
        <v>10</v>
      </c>
      <c r="N24" s="10">
        <v>2</v>
      </c>
      <c r="O24" s="10">
        <v>2</v>
      </c>
      <c r="P24" s="10">
        <v>0</v>
      </c>
      <c r="Q24" s="7">
        <v>0</v>
      </c>
    </row>
    <row r="25" spans="1:17" ht="15.75">
      <c r="A25" s="6" t="s">
        <v>32</v>
      </c>
      <c r="B25" s="7">
        <v>31</v>
      </c>
      <c r="C25" s="7">
        <v>1039</v>
      </c>
      <c r="D25" s="8">
        <v>2503</v>
      </c>
      <c r="E25" s="7">
        <v>1312</v>
      </c>
      <c r="F25" s="7">
        <v>1191</v>
      </c>
      <c r="G25" s="9">
        <f t="shared" si="0"/>
        <v>12</v>
      </c>
      <c r="H25" s="10">
        <v>1</v>
      </c>
      <c r="I25" s="10">
        <v>2</v>
      </c>
      <c r="J25" s="10">
        <v>3</v>
      </c>
      <c r="K25" s="10">
        <v>6</v>
      </c>
      <c r="L25" s="10">
        <v>7</v>
      </c>
      <c r="M25" s="10">
        <v>9</v>
      </c>
      <c r="N25" s="10">
        <v>1</v>
      </c>
      <c r="O25" s="10">
        <v>2</v>
      </c>
      <c r="P25" s="10">
        <v>3</v>
      </c>
      <c r="Q25" s="7">
        <v>0</v>
      </c>
    </row>
    <row r="26" spans="1:17" ht="15.75">
      <c r="A26" s="6" t="s">
        <v>33</v>
      </c>
      <c r="B26" s="7">
        <v>15</v>
      </c>
      <c r="C26" s="7">
        <v>695</v>
      </c>
      <c r="D26" s="8">
        <v>2041</v>
      </c>
      <c r="E26" s="7">
        <v>1063</v>
      </c>
      <c r="F26" s="7">
        <v>978</v>
      </c>
      <c r="G26" s="9">
        <f t="shared" si="0"/>
        <v>11</v>
      </c>
      <c r="H26" s="10">
        <v>3</v>
      </c>
      <c r="I26" s="10">
        <v>2</v>
      </c>
      <c r="J26" s="10">
        <v>2</v>
      </c>
      <c r="K26" s="10">
        <v>4</v>
      </c>
      <c r="L26" s="10">
        <v>4</v>
      </c>
      <c r="M26" s="10">
        <v>9</v>
      </c>
      <c r="N26" s="10">
        <v>1</v>
      </c>
      <c r="O26" s="10">
        <v>1</v>
      </c>
      <c r="P26" s="10">
        <v>1</v>
      </c>
      <c r="Q26" s="7">
        <v>0</v>
      </c>
    </row>
    <row r="27" spans="1:17" ht="15.75">
      <c r="A27" s="6" t="s">
        <v>34</v>
      </c>
      <c r="B27" s="7">
        <v>19</v>
      </c>
      <c r="C27" s="7">
        <v>745</v>
      </c>
      <c r="D27" s="8">
        <v>2117</v>
      </c>
      <c r="E27" s="7">
        <v>1141</v>
      </c>
      <c r="F27" s="7">
        <v>976</v>
      </c>
      <c r="G27" s="9">
        <f t="shared" si="0"/>
        <v>5</v>
      </c>
      <c r="H27" s="10">
        <v>3</v>
      </c>
      <c r="I27" s="10">
        <v>1</v>
      </c>
      <c r="J27" s="10">
        <v>0</v>
      </c>
      <c r="K27" s="10">
        <v>1</v>
      </c>
      <c r="L27" s="10">
        <v>2</v>
      </c>
      <c r="M27" s="10">
        <v>6</v>
      </c>
      <c r="N27" s="10">
        <v>2</v>
      </c>
      <c r="O27" s="10">
        <v>3</v>
      </c>
      <c r="P27" s="10">
        <v>0</v>
      </c>
      <c r="Q27" s="7">
        <v>0</v>
      </c>
    </row>
    <row r="28" spans="1:17" ht="15.75">
      <c r="A28" s="6" t="s">
        <v>35</v>
      </c>
      <c r="B28" s="7">
        <v>16</v>
      </c>
      <c r="C28" s="7">
        <v>529</v>
      </c>
      <c r="D28" s="8">
        <v>1540</v>
      </c>
      <c r="E28" s="7">
        <v>837</v>
      </c>
      <c r="F28" s="7">
        <v>703</v>
      </c>
      <c r="G28" s="9">
        <f t="shared" si="0"/>
        <v>15</v>
      </c>
      <c r="H28" s="10">
        <v>0</v>
      </c>
      <c r="I28" s="10">
        <v>4</v>
      </c>
      <c r="J28" s="10">
        <v>5</v>
      </c>
      <c r="K28" s="10">
        <v>6</v>
      </c>
      <c r="L28" s="10">
        <v>1</v>
      </c>
      <c r="M28" s="10">
        <v>3</v>
      </c>
      <c r="N28" s="10">
        <v>1</v>
      </c>
      <c r="O28" s="10">
        <v>0</v>
      </c>
      <c r="P28" s="10">
        <v>0</v>
      </c>
      <c r="Q28" s="7">
        <v>0</v>
      </c>
    </row>
    <row r="29" spans="1:17" ht="15.75">
      <c r="A29" s="6" t="s">
        <v>36</v>
      </c>
      <c r="B29" s="7">
        <v>20</v>
      </c>
      <c r="C29" s="7">
        <v>690</v>
      </c>
      <c r="D29" s="8">
        <v>2116</v>
      </c>
      <c r="E29" s="7">
        <v>1083</v>
      </c>
      <c r="F29" s="7">
        <v>1033</v>
      </c>
      <c r="G29" s="9">
        <v>18</v>
      </c>
      <c r="H29" s="10">
        <v>4</v>
      </c>
      <c r="I29" s="10">
        <v>6</v>
      </c>
      <c r="J29" s="10">
        <v>0</v>
      </c>
      <c r="K29" s="10">
        <v>8</v>
      </c>
      <c r="L29" s="10">
        <v>3</v>
      </c>
      <c r="M29" s="10">
        <v>6</v>
      </c>
      <c r="N29" s="10">
        <v>0</v>
      </c>
      <c r="O29" s="10">
        <v>2</v>
      </c>
      <c r="P29" s="10">
        <v>1</v>
      </c>
      <c r="Q29" s="7">
        <v>0</v>
      </c>
    </row>
    <row r="30" spans="1:17" ht="15.75">
      <c r="A30" s="6" t="s">
        <v>37</v>
      </c>
      <c r="B30" s="7">
        <v>16</v>
      </c>
      <c r="C30" s="7">
        <v>655</v>
      </c>
      <c r="D30" s="8">
        <v>1683</v>
      </c>
      <c r="E30" s="7">
        <v>890</v>
      </c>
      <c r="F30" s="7">
        <v>793</v>
      </c>
      <c r="G30" s="9">
        <f t="shared" si="0"/>
        <v>8</v>
      </c>
      <c r="H30" s="10">
        <v>0</v>
      </c>
      <c r="I30" s="10">
        <v>2</v>
      </c>
      <c r="J30" s="10">
        <v>4</v>
      </c>
      <c r="K30" s="10">
        <v>2</v>
      </c>
      <c r="L30" s="10">
        <v>3</v>
      </c>
      <c r="M30" s="10">
        <v>2</v>
      </c>
      <c r="N30" s="10">
        <v>0</v>
      </c>
      <c r="O30" s="10">
        <v>3</v>
      </c>
      <c r="P30" s="10">
        <v>0</v>
      </c>
      <c r="Q30" s="7">
        <v>1</v>
      </c>
    </row>
    <row r="31" spans="1:17" ht="15.75">
      <c r="A31" s="11" t="s">
        <v>38</v>
      </c>
      <c r="B31" s="12">
        <f>SUM(B12:B30)</f>
        <v>382</v>
      </c>
      <c r="C31" s="12">
        <f>SUM(C12:C30)</f>
        <v>14772</v>
      </c>
      <c r="D31" s="12">
        <f>SUM(D12:D30)</f>
        <v>39858</v>
      </c>
      <c r="E31" s="12">
        <f>SUM(E12:E30)</f>
        <v>20899</v>
      </c>
      <c r="F31" s="12">
        <f>SUM(F12:F30)</f>
        <v>18959</v>
      </c>
      <c r="G31" s="12">
        <f>SUM(H31:K31)</f>
        <v>182</v>
      </c>
      <c r="H31" s="12">
        <f aca="true" t="shared" si="1" ref="H31:Q31">SUM(H12:H30)</f>
        <v>22</v>
      </c>
      <c r="I31" s="12">
        <f t="shared" si="1"/>
        <v>39</v>
      </c>
      <c r="J31" s="12">
        <f t="shared" si="1"/>
        <v>51</v>
      </c>
      <c r="K31" s="12">
        <f t="shared" si="1"/>
        <v>70</v>
      </c>
      <c r="L31" s="12">
        <f t="shared" si="1"/>
        <v>106</v>
      </c>
      <c r="M31" s="12">
        <f t="shared" si="1"/>
        <v>107</v>
      </c>
      <c r="N31" s="12">
        <f t="shared" si="1"/>
        <v>22</v>
      </c>
      <c r="O31" s="12">
        <f t="shared" si="1"/>
        <v>46</v>
      </c>
      <c r="P31" s="12">
        <f t="shared" si="1"/>
        <v>13</v>
      </c>
      <c r="Q31" s="12">
        <f t="shared" si="1"/>
        <v>9</v>
      </c>
    </row>
  </sheetData>
  <sheetProtection/>
  <mergeCells count="20">
    <mergeCell ref="L10:L11"/>
    <mergeCell ref="M10:M11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A6:Q6"/>
    <mergeCell ref="A1:Q1"/>
    <mergeCell ref="A2:Q2"/>
    <mergeCell ref="A3:Q3"/>
    <mergeCell ref="A4:Q4"/>
    <mergeCell ref="A5:Q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user</cp:lastModifiedBy>
  <cp:lastPrinted>2019-01-04T08:39:54Z</cp:lastPrinted>
  <dcterms:created xsi:type="dcterms:W3CDTF">2013-10-07T03:28:27Z</dcterms:created>
  <dcterms:modified xsi:type="dcterms:W3CDTF">2019-01-04T08:40:01Z</dcterms:modified>
  <cp:category/>
  <cp:version/>
  <cp:contentType/>
  <cp:contentStatus/>
</cp:coreProperties>
</file>