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7860"/>
  </bookViews>
  <sheets>
    <sheet name="114年6月" sheetId="19" r:id="rId1"/>
    <sheet name="114年5月" sheetId="18" r:id="rId2"/>
    <sheet name="114年4月" sheetId="17" r:id="rId3"/>
    <sheet name="114年3月" sheetId="16" r:id="rId4"/>
    <sheet name="114年2月" sheetId="15" r:id="rId5"/>
    <sheet name="114年1月" sheetId="14" r:id="rId6"/>
  </sheets>
  <calcPr calcId="125725" iterateDelta="1E-4"/>
</workbook>
</file>

<file path=xl/calcChain.xml><?xml version="1.0" encoding="utf-8"?>
<calcChain xmlns="http://schemas.openxmlformats.org/spreadsheetml/2006/main">
  <c r="Q20" i="19"/>
  <c r="P20"/>
  <c r="O20"/>
  <c r="N20"/>
  <c r="M20"/>
  <c r="L20"/>
  <c r="K20"/>
  <c r="J20"/>
  <c r="I20"/>
  <c r="H20"/>
  <c r="G20"/>
  <c r="F20"/>
  <c r="E20"/>
  <c r="D20"/>
  <c r="C20"/>
  <c r="Q20" i="18" l="1"/>
  <c r="P20"/>
  <c r="O20"/>
  <c r="N20"/>
  <c r="M20"/>
  <c r="L20"/>
  <c r="K20"/>
  <c r="J20"/>
  <c r="I20"/>
  <c r="H20"/>
  <c r="G20"/>
  <c r="F20"/>
  <c r="E20"/>
  <c r="D20"/>
  <c r="C20"/>
  <c r="Q20" i="17" l="1"/>
  <c r="P20"/>
  <c r="O20"/>
  <c r="N20"/>
  <c r="M20"/>
  <c r="L20"/>
  <c r="K20"/>
  <c r="J20"/>
  <c r="I20"/>
  <c r="H20"/>
  <c r="G20"/>
  <c r="F20"/>
  <c r="E20"/>
  <c r="D20"/>
  <c r="C20"/>
  <c r="Q20" i="16"/>
  <c r="P20"/>
  <c r="O20"/>
  <c r="N20"/>
  <c r="M20"/>
  <c r="L20"/>
  <c r="K20"/>
  <c r="J20"/>
  <c r="I20"/>
  <c r="H20"/>
  <c r="G20"/>
  <c r="F20"/>
  <c r="E20"/>
  <c r="D20"/>
  <c r="C20"/>
  <c r="Q20" i="15"/>
  <c r="P20"/>
  <c r="O20"/>
  <c r="N20"/>
  <c r="M20"/>
  <c r="L20"/>
  <c r="K20"/>
  <c r="J20"/>
  <c r="I20"/>
  <c r="H20"/>
  <c r="G20"/>
  <c r="F20"/>
  <c r="E20"/>
  <c r="D20"/>
  <c r="C20"/>
  <c r="Q20" i="14" l="1"/>
  <c r="P20"/>
  <c r="O20"/>
  <c r="N20"/>
  <c r="M20"/>
  <c r="L20"/>
  <c r="K20"/>
  <c r="J20"/>
  <c r="I20"/>
  <c r="H20"/>
  <c r="G20"/>
  <c r="F20"/>
  <c r="E20"/>
  <c r="D20"/>
  <c r="C20"/>
</calcChain>
</file>

<file path=xl/sharedStrings.xml><?xml version="1.0" encoding="utf-8"?>
<sst xmlns="http://schemas.openxmlformats.org/spreadsheetml/2006/main" count="246" uniqueCount="78">
  <si>
    <t>高雄市桃源人口概況</t>
  </si>
  <si>
    <t xml:space="preserve">村里名稱  </t>
  </si>
  <si>
    <t>鄰數</t>
  </si>
  <si>
    <t>戶數</t>
  </si>
  <si>
    <t>各里</t>
  </si>
  <si>
    <t>男</t>
  </si>
  <si>
    <t>女</t>
  </si>
  <si>
    <t>原住民</t>
  </si>
  <si>
    <t>平地原</t>
  </si>
  <si>
    <t>遷入</t>
  </si>
  <si>
    <t>遷出</t>
  </si>
  <si>
    <t>出生</t>
  </si>
  <si>
    <t>死亡</t>
  </si>
  <si>
    <t>結婚(對)</t>
  </si>
  <si>
    <t>離婚(對)</t>
  </si>
  <si>
    <t>總人口數</t>
  </si>
  <si>
    <t>住民(男)</t>
  </si>
  <si>
    <t>住民(女)</t>
  </si>
  <si>
    <t>桃源里</t>
  </si>
  <si>
    <t>寶山里</t>
  </si>
  <si>
    <t>建山里</t>
  </si>
  <si>
    <t>高中里</t>
  </si>
  <si>
    <t>勤和里</t>
  </si>
  <si>
    <t>復興里</t>
  </si>
  <si>
    <t>拉芙蘭里</t>
  </si>
  <si>
    <t>梅山里</t>
  </si>
  <si>
    <t>合計</t>
  </si>
  <si>
    <t>114 年1月</t>
    <phoneticPr fontId="15" type="noConversion"/>
  </si>
  <si>
    <t xml:space="preserve">                                   全區總戶數 :1409戶         全區總人口數 :  4189 人</t>
    <phoneticPr fontId="15" type="noConversion"/>
  </si>
  <si>
    <t xml:space="preserve">                                   原住民人數 :3885人  (平地原住民 :50人 ； 山地原住民 : 3835 人)</t>
    <phoneticPr fontId="15" type="noConversion"/>
  </si>
  <si>
    <t xml:space="preserve">                                   出生人數 :3人  (生母國籍 : 大陸地區  0 人 ； 外國0 人)</t>
    <phoneticPr fontId="15" type="noConversion"/>
  </si>
  <si>
    <t xml:space="preserve">                                   死亡人數 :1人</t>
    <phoneticPr fontId="15" type="noConversion"/>
  </si>
  <si>
    <t xml:space="preserve">                                   結婚對數 :2對( 配偶國籍 : 大陸地區 0 人 ； 外國0 人 )</t>
    <phoneticPr fontId="15" type="noConversion"/>
  </si>
  <si>
    <t xml:space="preserve">                                   離婚對數 :1對( 配偶國籍 : 大陸地區 0 人 ； 外國 0 人)</t>
    <phoneticPr fontId="15" type="noConversion"/>
  </si>
  <si>
    <t xml:space="preserve">                                   本月遷入本區人口數 :8 人  ;  本月遷出本區人口數 :11人</t>
    <phoneticPr fontId="15" type="noConversion"/>
  </si>
  <si>
    <t>山地原</t>
    <phoneticPr fontId="15" type="noConversion"/>
  </si>
  <si>
    <t>114 年2月</t>
    <phoneticPr fontId="15" type="noConversion"/>
  </si>
  <si>
    <t xml:space="preserve">                                   全區總戶數 :1412戶         全區總人口數 : 4185 人</t>
    <phoneticPr fontId="15" type="noConversion"/>
  </si>
  <si>
    <t xml:space="preserve">                                   原住民人數 :3881人  (平地原住民 :51人 ； 山地原住民 : 3830 人)</t>
    <phoneticPr fontId="15" type="noConversion"/>
  </si>
  <si>
    <t xml:space="preserve">                                   出生人數 :3人  (生母國籍 : 大陸地區  0 人 ； 外國0 人)</t>
    <phoneticPr fontId="15" type="noConversion"/>
  </si>
  <si>
    <t xml:space="preserve">                                   死亡人數 :7人</t>
    <phoneticPr fontId="15" type="noConversion"/>
  </si>
  <si>
    <t xml:space="preserve">                                   結婚對數 :1對( 配偶國籍 : 大陸地區 0 人 ； 外國0 人 )</t>
    <phoneticPr fontId="15" type="noConversion"/>
  </si>
  <si>
    <t xml:space="preserve">                                   離婚對數 :0對( 配偶國籍 : 大陸地區 0 人 ； 外國 0 人)</t>
    <phoneticPr fontId="15" type="noConversion"/>
  </si>
  <si>
    <t xml:space="preserve">                                   本月遷入本區人口數 :14 人  ;  本月遷出本區人口數 :14人</t>
    <phoneticPr fontId="15" type="noConversion"/>
  </si>
  <si>
    <t>山地原</t>
    <phoneticPr fontId="15" type="noConversion"/>
  </si>
  <si>
    <t>114 年3月</t>
    <phoneticPr fontId="15" type="noConversion"/>
  </si>
  <si>
    <t xml:space="preserve">                                   全區總戶數 :1420戶         全區總人口數 : 4179 人</t>
    <phoneticPr fontId="15" type="noConversion"/>
  </si>
  <si>
    <t xml:space="preserve">                                   原住民人數 :3870人  (平地原住民 :52人 ； 山地原住民 : 3818 人)</t>
    <phoneticPr fontId="15" type="noConversion"/>
  </si>
  <si>
    <t xml:space="preserve">                                   出生人數 :4人  (生母國籍 : 大陸地區  0 人 ； 外國1 人)</t>
    <phoneticPr fontId="15" type="noConversion"/>
  </si>
  <si>
    <t xml:space="preserve">                                   死亡人數 :3人</t>
    <phoneticPr fontId="15" type="noConversion"/>
  </si>
  <si>
    <t xml:space="preserve">                                   結婚對數 :1對( 配偶國籍 : 大陸地區 0 人 ； 外國0 人 )</t>
    <phoneticPr fontId="15" type="noConversion"/>
  </si>
  <si>
    <t xml:space="preserve">                                   離婚對數 :0對( 配偶國籍 : 大陸地區 0 人 ； 外國 0 人)</t>
    <phoneticPr fontId="15" type="noConversion"/>
  </si>
  <si>
    <t xml:space="preserve">                                   本月遷入本區人口數 :24 人  ;  本月遷出本區人口數 :31人</t>
    <phoneticPr fontId="15" type="noConversion"/>
  </si>
  <si>
    <t>山地原</t>
    <phoneticPr fontId="15" type="noConversion"/>
  </si>
  <si>
    <t>114 年4月</t>
    <phoneticPr fontId="15" type="noConversion"/>
  </si>
  <si>
    <t xml:space="preserve">                                   全區總戶數 :1433戶         全區總人口數 :  4166 人</t>
    <phoneticPr fontId="15" type="noConversion"/>
  </si>
  <si>
    <t xml:space="preserve">                                   原住民人數 :3857人  (平地原住民 :52人 ； 山地原住民 : 3805 人)</t>
    <phoneticPr fontId="15" type="noConversion"/>
  </si>
  <si>
    <t xml:space="preserve">                                   出生人數 :2人  (生母國籍 : 大陸地區  0 人 ； 外國0 人)</t>
    <phoneticPr fontId="15" type="noConversion"/>
  </si>
  <si>
    <t xml:space="preserve">                                   死亡人數 :12人</t>
    <phoneticPr fontId="15" type="noConversion"/>
  </si>
  <si>
    <t xml:space="preserve">                                   離婚對數 :0對( 配偶國籍 : 大陸地區 0 人 ； 外國 0 人)</t>
    <phoneticPr fontId="15" type="noConversion"/>
  </si>
  <si>
    <t>山地原</t>
    <phoneticPr fontId="15" type="noConversion"/>
  </si>
  <si>
    <t>114 年5月</t>
    <phoneticPr fontId="15" type="noConversion"/>
  </si>
  <si>
    <t xml:space="preserve">                                   全區總戶數 :1433戶         全區總人口數 :  4151 人</t>
    <phoneticPr fontId="15" type="noConversion"/>
  </si>
  <si>
    <t xml:space="preserve">                                   原住民人數 :3847人  (平地原住民 :51人 ； 山地原住民 : 3796 人)</t>
    <phoneticPr fontId="15" type="noConversion"/>
  </si>
  <si>
    <t xml:space="preserve">                                   出生人數 :5人  (生母國籍 : 大陸地區  0 人 ； 外國0 人)</t>
    <phoneticPr fontId="15" type="noConversion"/>
  </si>
  <si>
    <t xml:space="preserve">                                   死亡人數 :4人</t>
    <phoneticPr fontId="15" type="noConversion"/>
  </si>
  <si>
    <t xml:space="preserve">                                   結婚對數 :2對( 配偶國籍 : 大陸地區 0 人 ； 外國0 人 )</t>
    <phoneticPr fontId="15" type="noConversion"/>
  </si>
  <si>
    <t xml:space="preserve">                                   離婚對數 :2對( 配偶國籍 : 大陸地區 0 人 ； 外國 0 人)</t>
    <phoneticPr fontId="15" type="noConversion"/>
  </si>
  <si>
    <t xml:space="preserve">                                   本月遷入本區人口數 :3人  ;  本月遷出本區人口數 :19人</t>
    <phoneticPr fontId="15" type="noConversion"/>
  </si>
  <si>
    <t>114 年6月</t>
    <phoneticPr fontId="15" type="noConversion"/>
  </si>
  <si>
    <t xml:space="preserve">                                   全區總戶數 :1436戶         全區總人口數 :  4148 人</t>
    <phoneticPr fontId="15" type="noConversion"/>
  </si>
  <si>
    <t xml:space="preserve">                                   原住民人數 :3845人  (平地原住民 :52人 ； 山地原住民 : 3793 人)</t>
    <phoneticPr fontId="15" type="noConversion"/>
  </si>
  <si>
    <t xml:space="preserve">                                   出生人數 :2人  (生母國籍 : 大陸地區  0 人 ； 外國0 人)</t>
    <phoneticPr fontId="15" type="noConversion"/>
  </si>
  <si>
    <t xml:space="preserve">                                   死亡人數 :4人</t>
    <phoneticPr fontId="15" type="noConversion"/>
  </si>
  <si>
    <t xml:space="preserve">                                   結婚對數 :1對( 配偶國籍 : 大陸地區 0 人 ； 外國0 人 )</t>
    <phoneticPr fontId="15" type="noConversion"/>
  </si>
  <si>
    <t xml:space="preserve">                                   離婚對數 :1對( 配偶國籍 : 大陸地區 0 人 ； 外國 0 人)</t>
    <phoneticPr fontId="15" type="noConversion"/>
  </si>
  <si>
    <t xml:space="preserve">                                   本月遷入本區人口數 :7人  ;  本月遷出本區人口數 :8人</t>
    <phoneticPr fontId="15" type="noConversion"/>
  </si>
  <si>
    <t>山地原</t>
    <phoneticPr fontId="15" type="noConversion"/>
  </si>
</sst>
</file>

<file path=xl/styles.xml><?xml version="1.0" encoding="utf-8"?>
<styleSheet xmlns="http://schemas.openxmlformats.org/spreadsheetml/2006/main">
  <fonts count="2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20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C6E0B4"/>
        <bgColor rgb="FFC6E0B4"/>
      </patternFill>
    </fill>
    <fill>
      <patternFill patternType="solid">
        <fgColor rgb="FF99CCFF"/>
        <bgColor rgb="FF99CC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14" borderId="3" xfId="0" applyFill="1" applyBorder="1" applyAlignment="1">
      <alignment horizontal="center" vertical="center"/>
    </xf>
    <xf numFmtId="0" fontId="0" fillId="14" borderId="3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16" fillId="0" borderId="0" xfId="0" applyFont="1">
      <alignment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8" fillId="0" borderId="3" xfId="0" applyFont="1" applyFill="1" applyBorder="1">
      <alignment vertical="center"/>
    </xf>
    <xf numFmtId="0" fontId="16" fillId="0" borderId="0" xfId="0" applyFont="1" applyFill="1">
      <alignment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8" fillId="12" borderId="3" xfId="0" applyFont="1" applyFill="1" applyBorder="1">
      <alignment vertical="center"/>
    </xf>
    <xf numFmtId="0" fontId="18" fillId="13" borderId="3" xfId="0" applyFont="1" applyFill="1" applyBorder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10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workbookViewId="0">
      <selection activeCell="U7" sqref="U7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69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70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71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72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73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74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75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76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77</v>
      </c>
      <c r="K10" s="8" t="s">
        <v>77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324</v>
      </c>
      <c r="D12" s="16">
        <v>937</v>
      </c>
      <c r="E12" s="15">
        <v>484</v>
      </c>
      <c r="F12" s="15">
        <v>453</v>
      </c>
      <c r="G12" s="17">
        <v>864</v>
      </c>
      <c r="H12" s="10">
        <v>3</v>
      </c>
      <c r="I12" s="10">
        <v>3</v>
      </c>
      <c r="J12" s="10">
        <v>449</v>
      </c>
      <c r="K12" s="10">
        <v>409</v>
      </c>
      <c r="L12" s="10">
        <v>1</v>
      </c>
      <c r="M12" s="10">
        <v>1</v>
      </c>
      <c r="N12" s="10">
        <v>1</v>
      </c>
      <c r="O12" s="10">
        <v>0</v>
      </c>
      <c r="P12" s="10">
        <v>1</v>
      </c>
      <c r="Q12" s="15">
        <v>1</v>
      </c>
    </row>
    <row r="13" spans="1:30">
      <c r="A13" s="14" t="s">
        <v>19</v>
      </c>
      <c r="B13" s="15">
        <v>9</v>
      </c>
      <c r="C13" s="15">
        <v>187</v>
      </c>
      <c r="D13" s="16">
        <v>491</v>
      </c>
      <c r="E13" s="15">
        <v>263</v>
      </c>
      <c r="F13" s="15">
        <v>228</v>
      </c>
      <c r="G13" s="17">
        <v>458</v>
      </c>
      <c r="H13" s="10">
        <v>0</v>
      </c>
      <c r="I13" s="10">
        <v>2</v>
      </c>
      <c r="J13" s="10">
        <v>243</v>
      </c>
      <c r="K13" s="10">
        <v>213</v>
      </c>
      <c r="L13" s="10">
        <v>0</v>
      </c>
      <c r="M13" s="10">
        <v>1</v>
      </c>
      <c r="N13" s="10">
        <v>1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237</v>
      </c>
      <c r="D14" s="16">
        <v>725</v>
      </c>
      <c r="E14" s="15">
        <v>367</v>
      </c>
      <c r="F14" s="15">
        <v>358</v>
      </c>
      <c r="G14" s="17">
        <v>672</v>
      </c>
      <c r="H14" s="10">
        <v>4</v>
      </c>
      <c r="I14" s="10">
        <v>13</v>
      </c>
      <c r="J14" s="10">
        <v>346</v>
      </c>
      <c r="K14" s="10">
        <v>309</v>
      </c>
      <c r="L14" s="10">
        <v>0</v>
      </c>
      <c r="M14" s="10">
        <v>2</v>
      </c>
      <c r="N14" s="10">
        <v>0</v>
      </c>
      <c r="O14" s="10">
        <v>0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254</v>
      </c>
      <c r="D15" s="16">
        <v>796</v>
      </c>
      <c r="E15" s="15">
        <v>400</v>
      </c>
      <c r="F15" s="15">
        <v>396</v>
      </c>
      <c r="G15" s="17">
        <v>714</v>
      </c>
      <c r="H15" s="10">
        <v>13</v>
      </c>
      <c r="I15" s="10">
        <v>9</v>
      </c>
      <c r="J15" s="10">
        <v>351</v>
      </c>
      <c r="K15" s="10">
        <v>341</v>
      </c>
      <c r="L15" s="10">
        <v>2</v>
      </c>
      <c r="M15" s="10">
        <v>0</v>
      </c>
      <c r="N15" s="10">
        <v>0</v>
      </c>
      <c r="O15" s="10">
        <v>2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108</v>
      </c>
      <c r="D16" s="16">
        <v>269</v>
      </c>
      <c r="E16" s="15">
        <v>143</v>
      </c>
      <c r="F16" s="15">
        <v>126</v>
      </c>
      <c r="G16" s="17">
        <v>251</v>
      </c>
      <c r="H16" s="10">
        <v>1</v>
      </c>
      <c r="I16" s="10">
        <v>1</v>
      </c>
      <c r="J16" s="10">
        <v>132</v>
      </c>
      <c r="K16" s="10">
        <v>117</v>
      </c>
      <c r="L16" s="10">
        <v>2</v>
      </c>
      <c r="M16" s="10">
        <v>1</v>
      </c>
      <c r="N16" s="10">
        <v>0</v>
      </c>
      <c r="O16" s="10">
        <v>1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120</v>
      </c>
      <c r="D17" s="16">
        <v>330</v>
      </c>
      <c r="E17" s="15">
        <v>166</v>
      </c>
      <c r="F17" s="15">
        <v>164</v>
      </c>
      <c r="G17" s="17">
        <v>316</v>
      </c>
      <c r="H17" s="10">
        <v>0</v>
      </c>
      <c r="I17" s="10">
        <v>0</v>
      </c>
      <c r="J17" s="10">
        <v>161</v>
      </c>
      <c r="K17" s="10">
        <v>155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105</v>
      </c>
      <c r="D18" s="16">
        <v>298</v>
      </c>
      <c r="E18" s="15">
        <v>162</v>
      </c>
      <c r="F18" s="15">
        <v>136</v>
      </c>
      <c r="G18" s="17">
        <v>279</v>
      </c>
      <c r="H18" s="10">
        <v>0</v>
      </c>
      <c r="I18" s="10">
        <v>1</v>
      </c>
      <c r="J18" s="10">
        <v>149</v>
      </c>
      <c r="K18" s="10">
        <v>129</v>
      </c>
      <c r="L18" s="10">
        <v>1</v>
      </c>
      <c r="M18" s="10">
        <v>1</v>
      </c>
      <c r="N18" s="10">
        <v>0</v>
      </c>
      <c r="O18" s="10">
        <v>1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101</v>
      </c>
      <c r="D19" s="16">
        <v>302</v>
      </c>
      <c r="E19" s="15">
        <v>167</v>
      </c>
      <c r="F19" s="15">
        <v>135</v>
      </c>
      <c r="G19" s="17">
        <v>291</v>
      </c>
      <c r="H19" s="10">
        <v>0</v>
      </c>
      <c r="I19" s="10">
        <v>2</v>
      </c>
      <c r="J19" s="10">
        <v>164</v>
      </c>
      <c r="K19" s="10">
        <v>125</v>
      </c>
      <c r="L19" s="10">
        <v>1</v>
      </c>
      <c r="M19" s="10">
        <v>1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1436</v>
      </c>
      <c r="D20" s="3">
        <f t="shared" ref="D20:Q20" si="0">SUM(D12:D19)</f>
        <v>4148</v>
      </c>
      <c r="E20" s="3">
        <f t="shared" si="0"/>
        <v>2152</v>
      </c>
      <c r="F20" s="3">
        <f t="shared" si="0"/>
        <v>1996</v>
      </c>
      <c r="G20" s="3">
        <f t="shared" si="0"/>
        <v>3845</v>
      </c>
      <c r="H20" s="3">
        <f t="shared" si="0"/>
        <v>21</v>
      </c>
      <c r="I20" s="3">
        <f t="shared" si="0"/>
        <v>31</v>
      </c>
      <c r="J20" s="3">
        <f t="shared" si="0"/>
        <v>1995</v>
      </c>
      <c r="K20" s="3">
        <f t="shared" si="0"/>
        <v>1798</v>
      </c>
      <c r="L20" s="3">
        <f t="shared" si="0"/>
        <v>7</v>
      </c>
      <c r="M20" s="3">
        <f t="shared" si="0"/>
        <v>8</v>
      </c>
      <c r="N20" s="3">
        <f t="shared" si="0"/>
        <v>2</v>
      </c>
      <c r="O20" s="3">
        <f t="shared" si="0"/>
        <v>4</v>
      </c>
      <c r="P20" s="3">
        <f t="shared" si="0"/>
        <v>1</v>
      </c>
      <c r="Q20" s="3">
        <f t="shared" si="0"/>
        <v>1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1:Q1"/>
    <mergeCell ref="A2:Q2"/>
    <mergeCell ref="A3:Q3"/>
    <mergeCell ref="A4:Q4"/>
    <mergeCell ref="A5:Q5"/>
    <mergeCell ref="A6:Q6"/>
  </mergeCells>
  <phoneticPr fontId="1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F24" sqref="F24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62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63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64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65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66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67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68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44</v>
      </c>
      <c r="K10" s="8" t="s">
        <v>44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324</v>
      </c>
      <c r="D12" s="16">
        <v>936</v>
      </c>
      <c r="E12" s="15">
        <v>484</v>
      </c>
      <c r="F12" s="15">
        <v>452</v>
      </c>
      <c r="G12" s="17">
        <v>862</v>
      </c>
      <c r="H12" s="10">
        <v>3</v>
      </c>
      <c r="I12" s="10">
        <v>3</v>
      </c>
      <c r="J12" s="10">
        <v>449</v>
      </c>
      <c r="K12" s="10">
        <v>407</v>
      </c>
      <c r="L12" s="10">
        <v>0</v>
      </c>
      <c r="M12" s="10">
        <v>7</v>
      </c>
      <c r="N12" s="10">
        <v>1</v>
      </c>
      <c r="O12" s="10">
        <v>0</v>
      </c>
      <c r="P12" s="10">
        <v>1</v>
      </c>
      <c r="Q12" s="15">
        <v>0</v>
      </c>
    </row>
    <row r="13" spans="1:30">
      <c r="A13" s="14" t="s">
        <v>19</v>
      </c>
      <c r="B13" s="15">
        <v>9</v>
      </c>
      <c r="C13" s="15">
        <v>187</v>
      </c>
      <c r="D13" s="16">
        <v>491</v>
      </c>
      <c r="E13" s="15">
        <v>263</v>
      </c>
      <c r="F13" s="15">
        <v>228</v>
      </c>
      <c r="G13" s="17">
        <v>458</v>
      </c>
      <c r="H13" s="10">
        <v>0</v>
      </c>
      <c r="I13" s="10">
        <v>2</v>
      </c>
      <c r="J13" s="10">
        <v>243</v>
      </c>
      <c r="K13" s="10">
        <v>213</v>
      </c>
      <c r="L13" s="10">
        <v>1</v>
      </c>
      <c r="M13" s="10">
        <v>1</v>
      </c>
      <c r="N13" s="10">
        <v>1</v>
      </c>
      <c r="O13" s="10">
        <v>0</v>
      </c>
      <c r="P13" s="10">
        <v>1</v>
      </c>
      <c r="Q13" s="15">
        <v>0</v>
      </c>
    </row>
    <row r="14" spans="1:30">
      <c r="A14" s="14" t="s">
        <v>20</v>
      </c>
      <c r="B14" s="15">
        <v>5</v>
      </c>
      <c r="C14" s="15">
        <v>237</v>
      </c>
      <c r="D14" s="16">
        <v>726</v>
      </c>
      <c r="E14" s="15">
        <v>368</v>
      </c>
      <c r="F14" s="15">
        <v>358</v>
      </c>
      <c r="G14" s="17">
        <v>673</v>
      </c>
      <c r="H14" s="10">
        <v>4</v>
      </c>
      <c r="I14" s="10">
        <v>13</v>
      </c>
      <c r="J14" s="10">
        <v>347</v>
      </c>
      <c r="K14" s="10">
        <v>309</v>
      </c>
      <c r="L14" s="10">
        <v>2</v>
      </c>
      <c r="M14" s="10">
        <v>4</v>
      </c>
      <c r="N14" s="10">
        <v>0</v>
      </c>
      <c r="O14" s="10">
        <v>1</v>
      </c>
      <c r="P14" s="10">
        <v>0</v>
      </c>
      <c r="Q14" s="15">
        <v>1</v>
      </c>
    </row>
    <row r="15" spans="1:30">
      <c r="A15" s="14" t="s">
        <v>21</v>
      </c>
      <c r="B15" s="15">
        <v>6</v>
      </c>
      <c r="C15" s="15">
        <v>254</v>
      </c>
      <c r="D15" s="16">
        <v>796</v>
      </c>
      <c r="E15" s="15">
        <v>400</v>
      </c>
      <c r="F15" s="15">
        <v>396</v>
      </c>
      <c r="G15" s="17">
        <v>714</v>
      </c>
      <c r="H15" s="10">
        <v>13</v>
      </c>
      <c r="I15" s="10">
        <v>9</v>
      </c>
      <c r="J15" s="10">
        <v>351</v>
      </c>
      <c r="K15" s="10">
        <v>341</v>
      </c>
      <c r="L15" s="10">
        <v>0</v>
      </c>
      <c r="M15" s="10">
        <v>2</v>
      </c>
      <c r="N15" s="10">
        <v>2</v>
      </c>
      <c r="O15" s="10">
        <v>3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106</v>
      </c>
      <c r="D16" s="16">
        <v>270</v>
      </c>
      <c r="E16" s="15">
        <v>144</v>
      </c>
      <c r="F16" s="15">
        <v>126</v>
      </c>
      <c r="G16" s="17">
        <v>252</v>
      </c>
      <c r="H16" s="10">
        <v>0</v>
      </c>
      <c r="I16" s="10">
        <v>1</v>
      </c>
      <c r="J16" s="10">
        <v>134</v>
      </c>
      <c r="K16" s="10">
        <v>117</v>
      </c>
      <c r="L16" s="10">
        <v>0</v>
      </c>
      <c r="M16" s="10">
        <v>5</v>
      </c>
      <c r="N16" s="10">
        <v>0</v>
      </c>
      <c r="O16" s="10">
        <v>0</v>
      </c>
      <c r="P16" s="10">
        <v>0</v>
      </c>
      <c r="Q16" s="15">
        <v>1</v>
      </c>
    </row>
    <row r="17" spans="1:17">
      <c r="A17" s="14" t="s">
        <v>23</v>
      </c>
      <c r="B17" s="15">
        <v>3</v>
      </c>
      <c r="C17" s="15">
        <v>120</v>
      </c>
      <c r="D17" s="16">
        <v>331</v>
      </c>
      <c r="E17" s="15">
        <v>166</v>
      </c>
      <c r="F17" s="15">
        <v>165</v>
      </c>
      <c r="G17" s="17">
        <v>317</v>
      </c>
      <c r="H17" s="10">
        <v>0</v>
      </c>
      <c r="I17" s="10">
        <v>0</v>
      </c>
      <c r="J17" s="10">
        <v>161</v>
      </c>
      <c r="K17" s="10">
        <v>156</v>
      </c>
      <c r="L17" s="10">
        <v>0</v>
      </c>
      <c r="M17" s="10">
        <v>0</v>
      </c>
      <c r="N17" s="10">
        <v>1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104</v>
      </c>
      <c r="D18" s="16">
        <v>299</v>
      </c>
      <c r="E18" s="15">
        <v>163</v>
      </c>
      <c r="F18" s="15">
        <v>136</v>
      </c>
      <c r="G18" s="17">
        <v>280</v>
      </c>
      <c r="H18" s="10">
        <v>0</v>
      </c>
      <c r="I18" s="10">
        <v>1</v>
      </c>
      <c r="J18" s="10">
        <v>150</v>
      </c>
      <c r="K18" s="10">
        <v>129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101</v>
      </c>
      <c r="D19" s="16">
        <v>302</v>
      </c>
      <c r="E19" s="15">
        <v>168</v>
      </c>
      <c r="F19" s="15">
        <v>134</v>
      </c>
      <c r="G19" s="17">
        <v>291</v>
      </c>
      <c r="H19" s="10">
        <v>0</v>
      </c>
      <c r="I19" s="10">
        <v>2</v>
      </c>
      <c r="J19" s="10">
        <v>165</v>
      </c>
      <c r="K19" s="10">
        <v>124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1433</v>
      </c>
      <c r="D20" s="3">
        <f t="shared" ref="D20:Q20" si="0">SUM(D12:D19)</f>
        <v>4151</v>
      </c>
      <c r="E20" s="3">
        <f t="shared" si="0"/>
        <v>2156</v>
      </c>
      <c r="F20" s="3">
        <f t="shared" si="0"/>
        <v>1995</v>
      </c>
      <c r="G20" s="3">
        <f t="shared" si="0"/>
        <v>3847</v>
      </c>
      <c r="H20" s="3">
        <f t="shared" si="0"/>
        <v>20</v>
      </c>
      <c r="I20" s="3">
        <f t="shared" si="0"/>
        <v>31</v>
      </c>
      <c r="J20" s="3">
        <f t="shared" si="0"/>
        <v>2000</v>
      </c>
      <c r="K20" s="3">
        <f t="shared" si="0"/>
        <v>1796</v>
      </c>
      <c r="L20" s="3">
        <f t="shared" si="0"/>
        <v>3</v>
      </c>
      <c r="M20" s="3">
        <f t="shared" si="0"/>
        <v>19</v>
      </c>
      <c r="N20" s="3">
        <f t="shared" si="0"/>
        <v>5</v>
      </c>
      <c r="O20" s="3">
        <f t="shared" si="0"/>
        <v>4</v>
      </c>
      <c r="P20" s="3">
        <f t="shared" si="0"/>
        <v>2</v>
      </c>
      <c r="Q20" s="3">
        <f t="shared" si="0"/>
        <v>2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S8" sqref="S8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56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57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58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41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59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34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60</v>
      </c>
      <c r="K10" s="8" t="s">
        <v>60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324</v>
      </c>
      <c r="D12" s="16">
        <v>942</v>
      </c>
      <c r="E12" s="15">
        <v>488</v>
      </c>
      <c r="F12" s="15">
        <v>454</v>
      </c>
      <c r="G12" s="17">
        <v>865</v>
      </c>
      <c r="H12" s="10">
        <v>3</v>
      </c>
      <c r="I12" s="10">
        <v>3</v>
      </c>
      <c r="J12" s="10">
        <v>451</v>
      </c>
      <c r="K12" s="10">
        <v>408</v>
      </c>
      <c r="L12" s="10">
        <v>1</v>
      </c>
      <c r="M12" s="10">
        <v>0</v>
      </c>
      <c r="N12" s="10">
        <v>1</v>
      </c>
      <c r="O12" s="10">
        <v>1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188</v>
      </c>
      <c r="D13" s="16">
        <v>488</v>
      </c>
      <c r="E13" s="15">
        <v>261</v>
      </c>
      <c r="F13" s="15">
        <v>227</v>
      </c>
      <c r="G13" s="17">
        <v>454</v>
      </c>
      <c r="H13" s="10">
        <v>0</v>
      </c>
      <c r="I13" s="10">
        <v>1</v>
      </c>
      <c r="J13" s="10">
        <v>240</v>
      </c>
      <c r="K13" s="10">
        <v>213</v>
      </c>
      <c r="L13" s="10">
        <v>1</v>
      </c>
      <c r="M13" s="10">
        <v>1</v>
      </c>
      <c r="N13" s="10">
        <v>0</v>
      </c>
      <c r="O13" s="10">
        <v>2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238</v>
      </c>
      <c r="D14" s="16">
        <v>729</v>
      </c>
      <c r="E14" s="15">
        <v>369</v>
      </c>
      <c r="F14" s="15">
        <v>360</v>
      </c>
      <c r="G14" s="17">
        <v>676</v>
      </c>
      <c r="H14" s="10">
        <v>4</v>
      </c>
      <c r="I14" s="10">
        <v>13</v>
      </c>
      <c r="J14" s="10">
        <v>348</v>
      </c>
      <c r="K14" s="10">
        <v>311</v>
      </c>
      <c r="L14" s="10">
        <v>2</v>
      </c>
      <c r="M14" s="10">
        <v>1</v>
      </c>
      <c r="N14" s="10">
        <v>0</v>
      </c>
      <c r="O14" s="10">
        <v>0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255</v>
      </c>
      <c r="D15" s="16">
        <v>799</v>
      </c>
      <c r="E15" s="15">
        <v>404</v>
      </c>
      <c r="F15" s="15">
        <v>395</v>
      </c>
      <c r="G15" s="17">
        <v>716</v>
      </c>
      <c r="H15" s="10">
        <v>13</v>
      </c>
      <c r="I15" s="10">
        <v>9</v>
      </c>
      <c r="J15" s="10">
        <v>355</v>
      </c>
      <c r="K15" s="10">
        <v>339</v>
      </c>
      <c r="L15" s="10">
        <v>0</v>
      </c>
      <c r="M15" s="10">
        <v>3</v>
      </c>
      <c r="N15" s="10">
        <v>0</v>
      </c>
      <c r="O15" s="10">
        <v>4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106</v>
      </c>
      <c r="D16" s="16">
        <v>275</v>
      </c>
      <c r="E16" s="15">
        <v>147</v>
      </c>
      <c r="F16" s="15">
        <v>128</v>
      </c>
      <c r="G16" s="17">
        <v>257</v>
      </c>
      <c r="H16" s="10">
        <v>1</v>
      </c>
      <c r="I16" s="10">
        <v>2</v>
      </c>
      <c r="J16" s="10">
        <v>136</v>
      </c>
      <c r="K16" s="10">
        <v>118</v>
      </c>
      <c r="L16" s="10">
        <v>1</v>
      </c>
      <c r="M16" s="10">
        <v>1</v>
      </c>
      <c r="N16" s="10">
        <v>1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120</v>
      </c>
      <c r="D17" s="16">
        <v>330</v>
      </c>
      <c r="E17" s="15">
        <v>165</v>
      </c>
      <c r="F17" s="15">
        <v>165</v>
      </c>
      <c r="G17" s="17">
        <v>316</v>
      </c>
      <c r="H17" s="10">
        <v>0</v>
      </c>
      <c r="I17" s="10">
        <v>0</v>
      </c>
      <c r="J17" s="10">
        <v>160</v>
      </c>
      <c r="K17" s="10">
        <v>156</v>
      </c>
      <c r="L17" s="10">
        <v>0</v>
      </c>
      <c r="M17" s="10">
        <v>0</v>
      </c>
      <c r="N17" s="10">
        <v>0</v>
      </c>
      <c r="O17" s="10">
        <v>1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103</v>
      </c>
      <c r="D18" s="16">
        <v>301</v>
      </c>
      <c r="E18" s="15">
        <v>165</v>
      </c>
      <c r="F18" s="15">
        <v>136</v>
      </c>
      <c r="G18" s="17">
        <v>282</v>
      </c>
      <c r="H18" s="10">
        <v>0</v>
      </c>
      <c r="I18" s="10">
        <v>1</v>
      </c>
      <c r="J18" s="10">
        <v>152</v>
      </c>
      <c r="K18" s="10">
        <v>129</v>
      </c>
      <c r="L18" s="10">
        <v>1</v>
      </c>
      <c r="M18" s="10">
        <v>5</v>
      </c>
      <c r="N18" s="10">
        <v>0</v>
      </c>
      <c r="O18" s="10">
        <v>2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99</v>
      </c>
      <c r="D19" s="16">
        <v>302</v>
      </c>
      <c r="E19" s="15">
        <v>168</v>
      </c>
      <c r="F19" s="15">
        <v>134</v>
      </c>
      <c r="G19" s="17">
        <v>291</v>
      </c>
      <c r="H19" s="10">
        <v>0</v>
      </c>
      <c r="I19" s="10">
        <v>2</v>
      </c>
      <c r="J19" s="10">
        <v>165</v>
      </c>
      <c r="K19" s="10">
        <v>124</v>
      </c>
      <c r="L19" s="10">
        <v>2</v>
      </c>
      <c r="M19" s="10">
        <v>0</v>
      </c>
      <c r="N19" s="10">
        <v>0</v>
      </c>
      <c r="O19" s="10">
        <v>2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1433</v>
      </c>
      <c r="D20" s="3">
        <f t="shared" ref="D20:Q20" si="0">SUM(D12:D19)</f>
        <v>4166</v>
      </c>
      <c r="E20" s="3">
        <f t="shared" si="0"/>
        <v>2167</v>
      </c>
      <c r="F20" s="3">
        <f t="shared" si="0"/>
        <v>1999</v>
      </c>
      <c r="G20" s="3">
        <f t="shared" si="0"/>
        <v>3857</v>
      </c>
      <c r="H20" s="3">
        <f t="shared" si="0"/>
        <v>21</v>
      </c>
      <c r="I20" s="3">
        <f t="shared" si="0"/>
        <v>31</v>
      </c>
      <c r="J20" s="3">
        <f t="shared" si="0"/>
        <v>2007</v>
      </c>
      <c r="K20" s="3">
        <f t="shared" si="0"/>
        <v>1798</v>
      </c>
      <c r="L20" s="3">
        <f t="shared" si="0"/>
        <v>8</v>
      </c>
      <c r="M20" s="3">
        <f t="shared" si="0"/>
        <v>11</v>
      </c>
      <c r="N20" s="3">
        <f t="shared" si="0"/>
        <v>2</v>
      </c>
      <c r="O20" s="3">
        <f t="shared" si="0"/>
        <v>12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V11" sqref="V11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47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48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50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51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52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53</v>
      </c>
      <c r="K10" s="8" t="s">
        <v>53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321</v>
      </c>
      <c r="D12" s="16">
        <v>942</v>
      </c>
      <c r="E12" s="15">
        <v>490</v>
      </c>
      <c r="F12" s="15">
        <v>452</v>
      </c>
      <c r="G12" s="17">
        <v>865</v>
      </c>
      <c r="H12" s="10">
        <v>3</v>
      </c>
      <c r="I12" s="10">
        <v>3</v>
      </c>
      <c r="J12" s="10">
        <v>453</v>
      </c>
      <c r="K12" s="10">
        <v>406</v>
      </c>
      <c r="L12" s="10">
        <v>6</v>
      </c>
      <c r="M12" s="10">
        <v>3</v>
      </c>
      <c r="N12" s="10">
        <v>1</v>
      </c>
      <c r="O12" s="10">
        <v>3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188</v>
      </c>
      <c r="D13" s="16">
        <v>490</v>
      </c>
      <c r="E13" s="15">
        <v>260</v>
      </c>
      <c r="F13" s="15">
        <v>230</v>
      </c>
      <c r="G13" s="17">
        <v>456</v>
      </c>
      <c r="H13" s="10">
        <v>0</v>
      </c>
      <c r="I13" s="10">
        <v>1</v>
      </c>
      <c r="J13" s="10">
        <v>239</v>
      </c>
      <c r="K13" s="10">
        <v>216</v>
      </c>
      <c r="L13" s="10">
        <v>2</v>
      </c>
      <c r="M13" s="10">
        <v>7</v>
      </c>
      <c r="N13" s="10">
        <v>0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237</v>
      </c>
      <c r="D14" s="16">
        <v>728</v>
      </c>
      <c r="E14" s="15">
        <v>368</v>
      </c>
      <c r="F14" s="15">
        <v>360</v>
      </c>
      <c r="G14" s="17">
        <v>675</v>
      </c>
      <c r="H14" s="10">
        <v>4</v>
      </c>
      <c r="I14" s="10">
        <v>13</v>
      </c>
      <c r="J14" s="10">
        <v>347</v>
      </c>
      <c r="K14" s="10">
        <v>311</v>
      </c>
      <c r="L14" s="10">
        <v>4</v>
      </c>
      <c r="M14" s="10">
        <v>3</v>
      </c>
      <c r="N14" s="10">
        <v>0</v>
      </c>
      <c r="O14" s="10">
        <v>0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253</v>
      </c>
      <c r="D15" s="16">
        <v>806</v>
      </c>
      <c r="E15" s="15">
        <v>409</v>
      </c>
      <c r="F15" s="15">
        <v>397</v>
      </c>
      <c r="G15" s="17">
        <v>723</v>
      </c>
      <c r="H15" s="10">
        <v>13</v>
      </c>
      <c r="I15" s="10">
        <v>9</v>
      </c>
      <c r="J15" s="10">
        <v>360</v>
      </c>
      <c r="K15" s="10">
        <v>341</v>
      </c>
      <c r="L15" s="10">
        <v>3</v>
      </c>
      <c r="M15" s="10">
        <v>6</v>
      </c>
      <c r="N15" s="10">
        <v>0</v>
      </c>
      <c r="O15" s="10">
        <v>0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104</v>
      </c>
      <c r="D16" s="16">
        <v>274</v>
      </c>
      <c r="E16" s="15">
        <v>146</v>
      </c>
      <c r="F16" s="15">
        <v>128</v>
      </c>
      <c r="G16" s="17">
        <v>256</v>
      </c>
      <c r="H16" s="10">
        <v>1</v>
      </c>
      <c r="I16" s="10">
        <v>2</v>
      </c>
      <c r="J16" s="10">
        <v>135</v>
      </c>
      <c r="K16" s="10">
        <v>118</v>
      </c>
      <c r="L16" s="10">
        <v>1</v>
      </c>
      <c r="M16" s="10">
        <v>0</v>
      </c>
      <c r="N16" s="10">
        <v>1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119</v>
      </c>
      <c r="D17" s="16">
        <v>331</v>
      </c>
      <c r="E17" s="15">
        <v>165</v>
      </c>
      <c r="F17" s="15">
        <v>166</v>
      </c>
      <c r="G17" s="17">
        <v>317</v>
      </c>
      <c r="H17" s="10">
        <v>0</v>
      </c>
      <c r="I17" s="10">
        <v>0</v>
      </c>
      <c r="J17" s="10">
        <v>160</v>
      </c>
      <c r="K17" s="10">
        <v>157</v>
      </c>
      <c r="L17" s="10">
        <v>0</v>
      </c>
      <c r="M17" s="10">
        <v>2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104</v>
      </c>
      <c r="D18" s="16">
        <v>307</v>
      </c>
      <c r="E18" s="15">
        <v>169</v>
      </c>
      <c r="F18" s="15">
        <v>138</v>
      </c>
      <c r="G18" s="17">
        <v>288</v>
      </c>
      <c r="H18" s="10">
        <v>0</v>
      </c>
      <c r="I18" s="10">
        <v>1</v>
      </c>
      <c r="J18" s="10">
        <v>156</v>
      </c>
      <c r="K18" s="10">
        <v>131</v>
      </c>
      <c r="L18" s="10">
        <v>7</v>
      </c>
      <c r="M18" s="10">
        <v>9</v>
      </c>
      <c r="N18" s="10">
        <v>2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94</v>
      </c>
      <c r="D19" s="16">
        <v>301</v>
      </c>
      <c r="E19" s="15">
        <v>168</v>
      </c>
      <c r="F19" s="15">
        <v>133</v>
      </c>
      <c r="G19" s="17">
        <v>290</v>
      </c>
      <c r="H19" s="10">
        <v>0</v>
      </c>
      <c r="I19" s="10">
        <v>2</v>
      </c>
      <c r="J19" s="10">
        <v>165</v>
      </c>
      <c r="K19" s="10">
        <v>123</v>
      </c>
      <c r="L19" s="10">
        <v>1</v>
      </c>
      <c r="M19" s="10">
        <v>1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1420</v>
      </c>
      <c r="D20" s="3">
        <f t="shared" ref="D20:Q20" si="0">SUM(D12:D19)</f>
        <v>4179</v>
      </c>
      <c r="E20" s="3">
        <f t="shared" si="0"/>
        <v>2175</v>
      </c>
      <c r="F20" s="3">
        <f t="shared" si="0"/>
        <v>2004</v>
      </c>
      <c r="G20" s="3">
        <f t="shared" si="0"/>
        <v>3870</v>
      </c>
      <c r="H20" s="3">
        <f t="shared" si="0"/>
        <v>21</v>
      </c>
      <c r="I20" s="3">
        <f t="shared" si="0"/>
        <v>31</v>
      </c>
      <c r="J20" s="3">
        <f t="shared" si="0"/>
        <v>2015</v>
      </c>
      <c r="K20" s="3">
        <f t="shared" si="0"/>
        <v>1803</v>
      </c>
      <c r="L20" s="3">
        <f t="shared" si="0"/>
        <v>24</v>
      </c>
      <c r="M20" s="3">
        <f t="shared" si="0"/>
        <v>31</v>
      </c>
      <c r="N20" s="3">
        <f t="shared" si="0"/>
        <v>4</v>
      </c>
      <c r="O20" s="3">
        <f t="shared" si="0"/>
        <v>3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B24" sqref="B24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40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41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43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44</v>
      </c>
      <c r="K10" s="8" t="s">
        <v>44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317</v>
      </c>
      <c r="D12" s="16">
        <v>941</v>
      </c>
      <c r="E12" s="15">
        <v>488</v>
      </c>
      <c r="F12" s="15">
        <v>453</v>
      </c>
      <c r="G12" s="17">
        <v>864</v>
      </c>
      <c r="H12" s="10">
        <v>3</v>
      </c>
      <c r="I12" s="10">
        <v>2</v>
      </c>
      <c r="J12" s="10">
        <v>451</v>
      </c>
      <c r="K12" s="10">
        <v>408</v>
      </c>
      <c r="L12" s="10">
        <v>1</v>
      </c>
      <c r="M12" s="10">
        <v>2</v>
      </c>
      <c r="N12" s="10">
        <v>2</v>
      </c>
      <c r="O12" s="10">
        <v>2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188</v>
      </c>
      <c r="D13" s="16">
        <v>495</v>
      </c>
      <c r="E13" s="15">
        <v>260</v>
      </c>
      <c r="F13" s="15">
        <v>235</v>
      </c>
      <c r="G13" s="17">
        <v>461</v>
      </c>
      <c r="H13" s="10">
        <v>0</v>
      </c>
      <c r="I13" s="10">
        <v>1</v>
      </c>
      <c r="J13" s="10">
        <v>239</v>
      </c>
      <c r="K13" s="10">
        <v>221</v>
      </c>
      <c r="L13" s="10">
        <v>9</v>
      </c>
      <c r="M13" s="10">
        <v>4</v>
      </c>
      <c r="N13" s="10">
        <v>0</v>
      </c>
      <c r="O13" s="10">
        <v>1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234</v>
      </c>
      <c r="D14" s="16">
        <v>726</v>
      </c>
      <c r="E14" s="15">
        <v>366</v>
      </c>
      <c r="F14" s="15">
        <v>360</v>
      </c>
      <c r="G14" s="17">
        <v>674</v>
      </c>
      <c r="H14" s="10">
        <v>4</v>
      </c>
      <c r="I14" s="10">
        <v>13</v>
      </c>
      <c r="J14" s="10">
        <v>346</v>
      </c>
      <c r="K14" s="10">
        <v>311</v>
      </c>
      <c r="L14" s="10">
        <v>1</v>
      </c>
      <c r="M14" s="10">
        <v>2</v>
      </c>
      <c r="N14" s="10">
        <v>1</v>
      </c>
      <c r="O14" s="10">
        <v>0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253</v>
      </c>
      <c r="D15" s="16">
        <v>808</v>
      </c>
      <c r="E15" s="15">
        <v>408</v>
      </c>
      <c r="F15" s="15">
        <v>400</v>
      </c>
      <c r="G15" s="17">
        <v>725</v>
      </c>
      <c r="H15" s="10">
        <v>13</v>
      </c>
      <c r="I15" s="10">
        <v>9</v>
      </c>
      <c r="J15" s="10">
        <v>359</v>
      </c>
      <c r="K15" s="10">
        <v>344</v>
      </c>
      <c r="L15" s="10">
        <v>2</v>
      </c>
      <c r="M15" s="10">
        <v>5</v>
      </c>
      <c r="N15" s="10">
        <v>0</v>
      </c>
      <c r="O15" s="10">
        <v>4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104</v>
      </c>
      <c r="D16" s="16">
        <v>274</v>
      </c>
      <c r="E16" s="15">
        <v>145</v>
      </c>
      <c r="F16" s="15">
        <v>129</v>
      </c>
      <c r="G16" s="17">
        <v>256</v>
      </c>
      <c r="H16" s="10">
        <v>1</v>
      </c>
      <c r="I16" s="10">
        <v>2</v>
      </c>
      <c r="J16" s="10">
        <v>134</v>
      </c>
      <c r="K16" s="10">
        <v>119</v>
      </c>
      <c r="L16" s="10">
        <v>0</v>
      </c>
      <c r="M16" s="10">
        <v>1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118</v>
      </c>
      <c r="D17" s="16">
        <v>333</v>
      </c>
      <c r="E17" s="15">
        <v>166</v>
      </c>
      <c r="F17" s="15">
        <v>167</v>
      </c>
      <c r="G17" s="17">
        <v>319</v>
      </c>
      <c r="H17" s="10">
        <v>0</v>
      </c>
      <c r="I17" s="10">
        <v>0</v>
      </c>
      <c r="J17" s="10">
        <v>161</v>
      </c>
      <c r="K17" s="10">
        <v>158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103</v>
      </c>
      <c r="D18" s="16">
        <v>305</v>
      </c>
      <c r="E18" s="15">
        <v>169</v>
      </c>
      <c r="F18" s="15">
        <v>136</v>
      </c>
      <c r="G18" s="17">
        <v>290</v>
      </c>
      <c r="H18" s="10">
        <v>0</v>
      </c>
      <c r="I18" s="10">
        <v>1</v>
      </c>
      <c r="J18" s="10">
        <v>159</v>
      </c>
      <c r="K18" s="10">
        <v>130</v>
      </c>
      <c r="L18" s="10">
        <v>1</v>
      </c>
      <c r="M18" s="10">
        <v>0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95</v>
      </c>
      <c r="D19" s="16">
        <v>303</v>
      </c>
      <c r="E19" s="15">
        <v>170</v>
      </c>
      <c r="F19" s="15">
        <v>133</v>
      </c>
      <c r="G19" s="17">
        <v>292</v>
      </c>
      <c r="H19" s="10">
        <v>0</v>
      </c>
      <c r="I19" s="10">
        <v>2</v>
      </c>
      <c r="J19" s="10">
        <v>167</v>
      </c>
      <c r="K19" s="10">
        <v>123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1412</v>
      </c>
      <c r="D20" s="3">
        <f t="shared" ref="D20:Q20" si="0">SUM(D12:D19)</f>
        <v>4185</v>
      </c>
      <c r="E20" s="3">
        <f t="shared" si="0"/>
        <v>2172</v>
      </c>
      <c r="F20" s="3">
        <f t="shared" si="0"/>
        <v>2013</v>
      </c>
      <c r="G20" s="3">
        <f t="shared" si="0"/>
        <v>3881</v>
      </c>
      <c r="H20" s="3">
        <f t="shared" si="0"/>
        <v>21</v>
      </c>
      <c r="I20" s="3">
        <f t="shared" si="0"/>
        <v>30</v>
      </c>
      <c r="J20" s="3">
        <f>SUM(J12:J19)</f>
        <v>2016</v>
      </c>
      <c r="K20" s="3">
        <f t="shared" si="0"/>
        <v>1814</v>
      </c>
      <c r="L20" s="3">
        <f t="shared" si="0"/>
        <v>14</v>
      </c>
      <c r="M20" s="3">
        <f t="shared" si="0"/>
        <v>14</v>
      </c>
      <c r="N20" s="3">
        <f t="shared" si="0"/>
        <v>3</v>
      </c>
      <c r="O20" s="3">
        <f t="shared" si="0"/>
        <v>7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X13" sqref="X13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32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34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35</v>
      </c>
      <c r="K10" s="8" t="s">
        <v>35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317</v>
      </c>
      <c r="D12" s="16">
        <v>942</v>
      </c>
      <c r="E12" s="15">
        <v>487</v>
      </c>
      <c r="F12" s="15">
        <v>455</v>
      </c>
      <c r="G12" s="17">
        <v>865</v>
      </c>
      <c r="H12" s="10">
        <v>3</v>
      </c>
      <c r="I12" s="10">
        <v>2</v>
      </c>
      <c r="J12" s="10">
        <v>450</v>
      </c>
      <c r="K12" s="10">
        <v>410</v>
      </c>
      <c r="L12" s="10">
        <v>0</v>
      </c>
      <c r="M12" s="10">
        <v>3</v>
      </c>
      <c r="N12" s="10">
        <v>0</v>
      </c>
      <c r="O12" s="10">
        <v>1</v>
      </c>
      <c r="P12" s="10">
        <v>0</v>
      </c>
      <c r="Q12" s="15">
        <v>1</v>
      </c>
    </row>
    <row r="13" spans="1:30">
      <c r="A13" s="14" t="s">
        <v>19</v>
      </c>
      <c r="B13" s="15">
        <v>9</v>
      </c>
      <c r="C13" s="15">
        <v>188</v>
      </c>
      <c r="D13" s="16">
        <v>491</v>
      </c>
      <c r="E13" s="15">
        <v>259</v>
      </c>
      <c r="F13" s="15">
        <v>232</v>
      </c>
      <c r="G13" s="17">
        <v>458</v>
      </c>
      <c r="H13" s="10">
        <v>0</v>
      </c>
      <c r="I13" s="10">
        <v>1</v>
      </c>
      <c r="J13" s="10">
        <v>239</v>
      </c>
      <c r="K13" s="10">
        <v>218</v>
      </c>
      <c r="L13" s="10">
        <v>1</v>
      </c>
      <c r="M13" s="10">
        <v>1</v>
      </c>
      <c r="N13" s="10">
        <v>0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233</v>
      </c>
      <c r="D14" s="16">
        <v>726</v>
      </c>
      <c r="E14" s="15">
        <v>366</v>
      </c>
      <c r="F14" s="15">
        <v>360</v>
      </c>
      <c r="G14" s="17">
        <v>674</v>
      </c>
      <c r="H14" s="10">
        <v>4</v>
      </c>
      <c r="I14" s="10">
        <v>13</v>
      </c>
      <c r="J14" s="10">
        <v>346</v>
      </c>
      <c r="K14" s="10">
        <v>311</v>
      </c>
      <c r="L14" s="10">
        <v>1</v>
      </c>
      <c r="M14" s="10">
        <v>2</v>
      </c>
      <c r="N14" s="10">
        <v>0</v>
      </c>
      <c r="O14" s="10">
        <v>0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253</v>
      </c>
      <c r="D15" s="16">
        <v>815</v>
      </c>
      <c r="E15" s="15">
        <v>413</v>
      </c>
      <c r="F15" s="15">
        <v>402</v>
      </c>
      <c r="G15" s="17">
        <v>731</v>
      </c>
      <c r="H15" s="10">
        <v>13</v>
      </c>
      <c r="I15" s="10">
        <v>8</v>
      </c>
      <c r="J15" s="10">
        <v>363</v>
      </c>
      <c r="K15" s="10">
        <v>347</v>
      </c>
      <c r="L15" s="10">
        <v>1</v>
      </c>
      <c r="M15" s="10">
        <v>4</v>
      </c>
      <c r="N15" s="10">
        <v>1</v>
      </c>
      <c r="O15" s="10">
        <v>0</v>
      </c>
      <c r="P15" s="10">
        <v>1</v>
      </c>
      <c r="Q15" s="15">
        <v>0</v>
      </c>
    </row>
    <row r="16" spans="1:30">
      <c r="A16" s="14" t="s">
        <v>22</v>
      </c>
      <c r="B16" s="15">
        <v>3</v>
      </c>
      <c r="C16" s="15">
        <v>104</v>
      </c>
      <c r="D16" s="16">
        <v>275</v>
      </c>
      <c r="E16" s="15">
        <v>146</v>
      </c>
      <c r="F16" s="15">
        <v>129</v>
      </c>
      <c r="G16" s="17">
        <v>257</v>
      </c>
      <c r="H16" s="10">
        <v>1</v>
      </c>
      <c r="I16" s="10">
        <v>2</v>
      </c>
      <c r="J16" s="10">
        <v>135</v>
      </c>
      <c r="K16" s="10">
        <v>119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117</v>
      </c>
      <c r="D17" s="16">
        <v>333</v>
      </c>
      <c r="E17" s="15">
        <v>166</v>
      </c>
      <c r="F17" s="15">
        <v>167</v>
      </c>
      <c r="G17" s="17">
        <v>319</v>
      </c>
      <c r="H17" s="10">
        <v>0</v>
      </c>
      <c r="I17" s="10">
        <v>0</v>
      </c>
      <c r="J17" s="10">
        <v>161</v>
      </c>
      <c r="K17" s="10">
        <v>158</v>
      </c>
      <c r="L17" s="10">
        <v>2</v>
      </c>
      <c r="M17" s="10">
        <v>0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102</v>
      </c>
      <c r="D18" s="16">
        <v>304</v>
      </c>
      <c r="E18" s="15">
        <v>168</v>
      </c>
      <c r="F18" s="15">
        <v>136</v>
      </c>
      <c r="G18" s="17">
        <v>289</v>
      </c>
      <c r="H18" s="10">
        <v>0</v>
      </c>
      <c r="I18" s="10">
        <v>1</v>
      </c>
      <c r="J18" s="10">
        <v>158</v>
      </c>
      <c r="K18" s="10">
        <v>130</v>
      </c>
      <c r="L18" s="10">
        <v>3</v>
      </c>
      <c r="M18" s="10">
        <v>1</v>
      </c>
      <c r="N18" s="10">
        <v>1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95</v>
      </c>
      <c r="D19" s="16">
        <v>303</v>
      </c>
      <c r="E19" s="15">
        <v>170</v>
      </c>
      <c r="F19" s="15">
        <v>133</v>
      </c>
      <c r="G19" s="17">
        <v>292</v>
      </c>
      <c r="H19" s="10">
        <v>0</v>
      </c>
      <c r="I19" s="10">
        <v>2</v>
      </c>
      <c r="J19" s="10">
        <v>167</v>
      </c>
      <c r="K19" s="10">
        <v>123</v>
      </c>
      <c r="L19" s="10">
        <v>0</v>
      </c>
      <c r="M19" s="10">
        <v>0</v>
      </c>
      <c r="N19" s="10">
        <v>1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1409</v>
      </c>
      <c r="D20" s="3">
        <f t="shared" ref="D20:Q20" si="0">SUM(D12:D19)</f>
        <v>4189</v>
      </c>
      <c r="E20" s="3">
        <f t="shared" si="0"/>
        <v>2175</v>
      </c>
      <c r="F20" s="3">
        <f t="shared" si="0"/>
        <v>2014</v>
      </c>
      <c r="G20" s="3">
        <f t="shared" si="0"/>
        <v>3885</v>
      </c>
      <c r="H20" s="3">
        <f t="shared" si="0"/>
        <v>21</v>
      </c>
      <c r="I20" s="3">
        <f t="shared" si="0"/>
        <v>29</v>
      </c>
      <c r="J20" s="3">
        <f t="shared" si="0"/>
        <v>2019</v>
      </c>
      <c r="K20" s="3">
        <f t="shared" si="0"/>
        <v>1816</v>
      </c>
      <c r="L20" s="3">
        <f t="shared" si="0"/>
        <v>8</v>
      </c>
      <c r="M20" s="3">
        <f t="shared" si="0"/>
        <v>11</v>
      </c>
      <c r="N20" s="3">
        <f t="shared" si="0"/>
        <v>3</v>
      </c>
      <c r="O20" s="3">
        <f t="shared" si="0"/>
        <v>1</v>
      </c>
      <c r="P20" s="3">
        <f t="shared" si="0"/>
        <v>2</v>
      </c>
      <c r="Q20" s="3">
        <f t="shared" si="0"/>
        <v>1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114年6月</vt:lpstr>
      <vt:lpstr>114年5月</vt:lpstr>
      <vt:lpstr>114年4月</vt:lpstr>
      <vt:lpstr>114年3月</vt:lpstr>
      <vt:lpstr>114年2月</vt:lpstr>
      <vt:lpstr>114年1月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</dc:creator>
  <cp:lastModifiedBy>user</cp:lastModifiedBy>
  <cp:revision>15</cp:revision>
  <cp:lastPrinted>2025-01-02T06:30:17Z</cp:lastPrinted>
  <dcterms:created xsi:type="dcterms:W3CDTF">2013-10-07T03:28:27Z</dcterms:created>
  <dcterms:modified xsi:type="dcterms:W3CDTF">2025-07-01T07:03:02Z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