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7860"/>
  </bookViews>
  <sheets>
    <sheet name="113年10月" sheetId="23" r:id="rId1"/>
    <sheet name="113年9月" sheetId="22" r:id="rId2"/>
    <sheet name="113年8月" sheetId="21" r:id="rId3"/>
    <sheet name="113年7月" sheetId="20" r:id="rId4"/>
    <sheet name="113年6月" sheetId="19" r:id="rId5"/>
    <sheet name="113年5月" sheetId="18" r:id="rId6"/>
    <sheet name="113年4月" sheetId="17" r:id="rId7"/>
    <sheet name="113年 3月" sheetId="16" r:id="rId8"/>
    <sheet name="113年2月" sheetId="15" r:id="rId9"/>
    <sheet name="113年1月" sheetId="14" r:id="rId10"/>
  </sheets>
  <calcPr calcId="125725" iterateDelta="1E-4"/>
</workbook>
</file>

<file path=xl/calcChain.xml><?xml version="1.0" encoding="utf-8"?>
<calcChain xmlns="http://schemas.openxmlformats.org/spreadsheetml/2006/main">
  <c r="Q20" i="23"/>
  <c r="P20"/>
  <c r="O20"/>
  <c r="N20"/>
  <c r="M20"/>
  <c r="L20"/>
  <c r="K20"/>
  <c r="J20"/>
  <c r="I20"/>
  <c r="H20"/>
  <c r="G20"/>
  <c r="F20"/>
  <c r="E20"/>
  <c r="D20"/>
  <c r="C20"/>
  <c r="Q20" i="22" l="1"/>
  <c r="P20"/>
  <c r="O20"/>
  <c r="N20"/>
  <c r="M20"/>
  <c r="L20"/>
  <c r="K20"/>
  <c r="J20"/>
  <c r="I20"/>
  <c r="H20"/>
  <c r="G20"/>
  <c r="F20"/>
  <c r="E20"/>
  <c r="D20"/>
  <c r="C20"/>
  <c r="Q20" i="21"/>
  <c r="P20"/>
  <c r="O20"/>
  <c r="N20"/>
  <c r="M20"/>
  <c r="L20"/>
  <c r="K20"/>
  <c r="J20"/>
  <c r="I20"/>
  <c r="H20"/>
  <c r="G20"/>
  <c r="F20"/>
  <c r="E20"/>
  <c r="D20"/>
  <c r="C20"/>
  <c r="Q20" i="20" l="1"/>
  <c r="P20"/>
  <c r="O20"/>
  <c r="N20"/>
  <c r="M20"/>
  <c r="L20"/>
  <c r="K20"/>
  <c r="J20"/>
  <c r="I20"/>
  <c r="H20"/>
  <c r="G20"/>
  <c r="F20"/>
  <c r="E20"/>
  <c r="D20"/>
  <c r="C20"/>
  <c r="Q20" i="19" l="1"/>
  <c r="P20"/>
  <c r="O20"/>
  <c r="N20"/>
  <c r="M20"/>
  <c r="L20"/>
  <c r="K20"/>
  <c r="J20"/>
  <c r="I20"/>
  <c r="H20"/>
  <c r="G20"/>
  <c r="F20"/>
  <c r="E20"/>
  <c r="D20"/>
  <c r="C20"/>
  <c r="Q20" i="18" l="1"/>
  <c r="P20"/>
  <c r="O20"/>
  <c r="N20"/>
  <c r="M20"/>
  <c r="L20"/>
  <c r="K20"/>
  <c r="J20"/>
  <c r="I20"/>
  <c r="H20"/>
  <c r="G20"/>
  <c r="F20"/>
  <c r="E20"/>
  <c r="D20"/>
  <c r="C20"/>
  <c r="Q20" i="17" l="1"/>
  <c r="P20"/>
  <c r="O20"/>
  <c r="N20"/>
  <c r="M20"/>
  <c r="L20"/>
  <c r="K20"/>
  <c r="J20"/>
  <c r="I20"/>
  <c r="H20"/>
  <c r="G20"/>
  <c r="F20"/>
  <c r="E20"/>
  <c r="D20"/>
  <c r="C20"/>
  <c r="Q20" i="16" l="1"/>
  <c r="P20"/>
  <c r="O20"/>
  <c r="N20"/>
  <c r="M20"/>
  <c r="L20"/>
  <c r="K20"/>
  <c r="J20"/>
  <c r="I20"/>
  <c r="H20"/>
  <c r="G20"/>
  <c r="F20"/>
  <c r="E20"/>
  <c r="D20"/>
  <c r="C20"/>
  <c r="Q20" i="15" l="1"/>
  <c r="P20"/>
  <c r="O20"/>
  <c r="N20"/>
  <c r="M20"/>
  <c r="L20"/>
  <c r="K20"/>
  <c r="J20"/>
  <c r="I20"/>
  <c r="H20"/>
  <c r="G20"/>
  <c r="F20"/>
  <c r="E20"/>
  <c r="D20"/>
  <c r="C20"/>
  <c r="Q20" i="14" l="1"/>
  <c r="P20"/>
  <c r="O20"/>
  <c r="N20"/>
  <c r="M20"/>
  <c r="L20"/>
  <c r="K20"/>
  <c r="J20"/>
  <c r="I20"/>
  <c r="H20"/>
  <c r="G20"/>
  <c r="F20"/>
  <c r="E20"/>
  <c r="D20"/>
  <c r="C20"/>
</calcChain>
</file>

<file path=xl/sharedStrings.xml><?xml version="1.0" encoding="utf-8"?>
<sst xmlns="http://schemas.openxmlformats.org/spreadsheetml/2006/main" count="410" uniqueCount="93">
  <si>
    <t>高雄市桃源人口概況</t>
  </si>
  <si>
    <t xml:space="preserve">村里名稱  </t>
  </si>
  <si>
    <t>鄰數</t>
  </si>
  <si>
    <t>戶數</t>
  </si>
  <si>
    <t>各里</t>
  </si>
  <si>
    <t>男</t>
  </si>
  <si>
    <t>女</t>
  </si>
  <si>
    <t>原住民</t>
  </si>
  <si>
    <t>平地原</t>
  </si>
  <si>
    <t>遷入</t>
  </si>
  <si>
    <t>遷出</t>
  </si>
  <si>
    <t>出生</t>
  </si>
  <si>
    <t>死亡</t>
  </si>
  <si>
    <t>結婚(對)</t>
  </si>
  <si>
    <t>離婚(對)</t>
  </si>
  <si>
    <t>總人口數</t>
  </si>
  <si>
    <t>住民(男)</t>
  </si>
  <si>
    <t>住民(女)</t>
  </si>
  <si>
    <t>桃源里</t>
  </si>
  <si>
    <t>寶山里</t>
  </si>
  <si>
    <t>建山里</t>
  </si>
  <si>
    <t>高中里</t>
  </si>
  <si>
    <t>勤和里</t>
  </si>
  <si>
    <t>復興里</t>
  </si>
  <si>
    <t>拉芙蘭里</t>
  </si>
  <si>
    <t>梅山里</t>
  </si>
  <si>
    <t>合計</t>
  </si>
  <si>
    <t xml:space="preserve">                                   結婚對數 :1對( 配偶國籍 : 大陸地區 0 人 ； 外國0 人 )</t>
    <phoneticPr fontId="15" type="noConversion"/>
  </si>
  <si>
    <t>山地原</t>
    <phoneticPr fontId="15" type="noConversion"/>
  </si>
  <si>
    <t xml:space="preserve">                                   死亡人數 :3人</t>
    <phoneticPr fontId="15" type="noConversion"/>
  </si>
  <si>
    <t xml:space="preserve">                                   離婚對數 :0對( 配偶國籍 : 大陸地區 0 人 ； 外國 0 人)</t>
    <phoneticPr fontId="15" type="noConversion"/>
  </si>
  <si>
    <t xml:space="preserve">                                   出生人數 :3人  (生母國籍 : 大陸地區  0 人 ； 外國0 人)</t>
    <phoneticPr fontId="15" type="noConversion"/>
  </si>
  <si>
    <t xml:space="preserve">                                   全區總戶數 :1382戶         全區總人口數 :  4230 人</t>
    <phoneticPr fontId="15" type="noConversion"/>
  </si>
  <si>
    <t>113 年1月</t>
    <phoneticPr fontId="15" type="noConversion"/>
  </si>
  <si>
    <t xml:space="preserve">                                   原住民人數 :3916人  (平地原住民 :48人 ； 山地原住民 : 3868 人)</t>
    <phoneticPr fontId="15" type="noConversion"/>
  </si>
  <si>
    <t xml:space="preserve">                                   本月遷入本區人口數 :9 人  ;  本月遷出本區人口數 :9人</t>
    <phoneticPr fontId="15" type="noConversion"/>
  </si>
  <si>
    <t>113 年2月</t>
    <phoneticPr fontId="15" type="noConversion"/>
  </si>
  <si>
    <t xml:space="preserve">                                   原住民人數 :3915人  (平地原住民 :50人 ； 山地原住民 : 3865 人)</t>
    <phoneticPr fontId="15" type="noConversion"/>
  </si>
  <si>
    <t xml:space="preserve">                                   出生人數 :4人  (生母國籍 : 大陸地區  0 人 ； 外國0 人)</t>
    <phoneticPr fontId="15" type="noConversion"/>
  </si>
  <si>
    <t xml:space="preserve">                                   死亡人數 :4人</t>
    <phoneticPr fontId="15" type="noConversion"/>
  </si>
  <si>
    <t>113 年3月</t>
    <phoneticPr fontId="15" type="noConversion"/>
  </si>
  <si>
    <t xml:space="preserve">                                   全區總戶數 :1386戶         全區總人口數 :  4218 人</t>
    <phoneticPr fontId="15" type="noConversion"/>
  </si>
  <si>
    <t xml:space="preserve">                                   原住民人數 :3907人  (平地原住民 :50人 ； 山地原住民 : 3857 人)</t>
    <phoneticPr fontId="15" type="noConversion"/>
  </si>
  <si>
    <t xml:space="preserve">                                   本月遷入本區人口數 :6 人  ;  本月遷出本區人口數 :15人</t>
    <phoneticPr fontId="15" type="noConversion"/>
  </si>
  <si>
    <t xml:space="preserve">                                   出生人數 :5人  (生母國籍 : 大陸地區  0 人 ； 外國1 人)</t>
    <phoneticPr fontId="15" type="noConversion"/>
  </si>
  <si>
    <t xml:space="preserve">                                   死亡人數 :8人</t>
    <phoneticPr fontId="15" type="noConversion"/>
  </si>
  <si>
    <t xml:space="preserve">                                   結婚對數 :3對( 配偶國籍 : 大陸地區 0 人 ； 外國0 人 )</t>
    <phoneticPr fontId="15" type="noConversion"/>
  </si>
  <si>
    <t xml:space="preserve">                                   離婚對數 :1對( 配偶國籍 : 大陸地區 0 人 ； 外國 0 人)</t>
    <phoneticPr fontId="15" type="noConversion"/>
  </si>
  <si>
    <t>113 年4月</t>
    <phoneticPr fontId="15" type="noConversion"/>
  </si>
  <si>
    <t xml:space="preserve">                                   全區總戶數 :1387戶         全區總人口數 :  4203 人</t>
    <phoneticPr fontId="15" type="noConversion"/>
  </si>
  <si>
    <t xml:space="preserve">                                   原住民人數 :3891人  (平地原住民 :50人 ； 山地原住民 : 3841 人)</t>
    <phoneticPr fontId="15" type="noConversion"/>
  </si>
  <si>
    <t xml:space="preserve">                                   出生人數 :0人  (生母國籍 : 大陸地區  0 人 ； 外國1 人)</t>
    <phoneticPr fontId="15" type="noConversion"/>
  </si>
  <si>
    <t xml:space="preserve">                                   結婚對數 :0對( 配偶國籍 : 大陸地區 0 人 ； 外國0 人 )</t>
    <phoneticPr fontId="15" type="noConversion"/>
  </si>
  <si>
    <t xml:space="preserve">                                   本月遷入本區人口數 :8 人  ;  本月遷出本區人口數 :20人</t>
    <phoneticPr fontId="15" type="noConversion"/>
  </si>
  <si>
    <t>113 年5月</t>
    <phoneticPr fontId="15" type="noConversion"/>
  </si>
  <si>
    <t xml:space="preserve">                                   全區總戶數 :1386戶         全區總人口數 :  4204 人</t>
    <phoneticPr fontId="15" type="noConversion"/>
  </si>
  <si>
    <t xml:space="preserve">                                   原住民人數 :3895人  (平地原住民 :51人 ； 山地原住民 : 3844 人)</t>
    <phoneticPr fontId="15" type="noConversion"/>
  </si>
  <si>
    <t xml:space="preserve">                                   本月遷入本區人口數 :15人  ;  本月遷出本區人口數 :10人</t>
    <phoneticPr fontId="15" type="noConversion"/>
  </si>
  <si>
    <t xml:space="preserve">                                   死亡人數 :9人</t>
    <phoneticPr fontId="15" type="noConversion"/>
  </si>
  <si>
    <t xml:space="preserve">                                   出生人數 :5人  (生母國籍 : 大陸地區  0 人 ； 外國0 人)</t>
    <phoneticPr fontId="15" type="noConversion"/>
  </si>
  <si>
    <t>113 年6月</t>
    <phoneticPr fontId="15" type="noConversion"/>
  </si>
  <si>
    <t xml:space="preserve">                                   全區總戶數 :1387戶         全區總人口數 :  4207 人</t>
    <phoneticPr fontId="15" type="noConversion"/>
  </si>
  <si>
    <t xml:space="preserve">                                   原住民人數 :3901人  (平地原住民 :51人 ； 山地原住民 : 3850 人)</t>
    <phoneticPr fontId="15" type="noConversion"/>
  </si>
  <si>
    <t xml:space="preserve">                                   出生人數 :3人  (生母國籍 : 大陸地區  0 人 ； 外國0 人)</t>
    <phoneticPr fontId="15" type="noConversion"/>
  </si>
  <si>
    <t xml:space="preserve">                                   死亡人數 :5人</t>
    <phoneticPr fontId="15" type="noConversion"/>
  </si>
  <si>
    <t xml:space="preserve">                                   離婚對數 :1對( 配偶國籍 : 大陸地區 0 人 ； 外國 0 人)</t>
    <phoneticPr fontId="15" type="noConversion"/>
  </si>
  <si>
    <t xml:space="preserve">                                   本月遷入本區人口數 :14人  ;  本月遷出本區人口數 :9人</t>
    <phoneticPr fontId="15" type="noConversion"/>
  </si>
  <si>
    <t>113 年7月</t>
    <phoneticPr fontId="15" type="noConversion"/>
  </si>
  <si>
    <t xml:space="preserve">                                   原住民人數 :3906人  (平地原住民 :51人 ； 山地原住民 : 3855 人)</t>
    <phoneticPr fontId="15" type="noConversion"/>
  </si>
  <si>
    <t xml:space="preserve">                                   出生人數 :2人  (生母國籍 : 大陸地區  0 人 ； 外國0 人)</t>
    <phoneticPr fontId="15" type="noConversion"/>
  </si>
  <si>
    <t xml:space="preserve">                                   結婚對數 :2對( 配偶國籍 : 大陸地區 0 人 ； 外國0 人 )</t>
    <phoneticPr fontId="15" type="noConversion"/>
  </si>
  <si>
    <t xml:space="preserve">                                   本月遷入本區人口數 :16人  ;  本月遷出本區人口數 :9人</t>
    <phoneticPr fontId="15" type="noConversion"/>
  </si>
  <si>
    <t>113 年8月</t>
    <phoneticPr fontId="15" type="noConversion"/>
  </si>
  <si>
    <t xml:space="preserve">                                   全區總戶數 :1391戶         全區總人口數 :  4205 人</t>
    <phoneticPr fontId="15" type="noConversion"/>
  </si>
  <si>
    <t xml:space="preserve">                                   原住民人數 :3902人  (平地原住民 :51人 ； 山地原住民 : 3851 人)</t>
    <phoneticPr fontId="15" type="noConversion"/>
  </si>
  <si>
    <t xml:space="preserve">                                   出生人數 :4人  (生母國籍 : 大陸地區  0 人 ； 外國0 人)</t>
    <phoneticPr fontId="15" type="noConversion"/>
  </si>
  <si>
    <t xml:space="preserve">                                   死亡人數 :4人</t>
    <phoneticPr fontId="15" type="noConversion"/>
  </si>
  <si>
    <t xml:space="preserve">                                   結婚對數 :0對( 配偶國籍 : 大陸地區 0 人 ； 外國0 人 )</t>
    <phoneticPr fontId="15" type="noConversion"/>
  </si>
  <si>
    <t xml:space="preserve">                                   離婚對數 :2對( 配偶國籍 : 大陸地區 0 人 ； 外國 0 人)</t>
    <phoneticPr fontId="15" type="noConversion"/>
  </si>
  <si>
    <t xml:space="preserve">                                   本月遷入本區人口數 :12人  ;  本月遷出本區人口數 :20人</t>
    <phoneticPr fontId="15" type="noConversion"/>
  </si>
  <si>
    <t>山地原</t>
    <phoneticPr fontId="15" type="noConversion"/>
  </si>
  <si>
    <t>113 年9月</t>
    <phoneticPr fontId="15" type="noConversion"/>
  </si>
  <si>
    <t xml:space="preserve">                                   全區總戶數 :1396戶         全區總人口數 :  4204 人</t>
    <phoneticPr fontId="15" type="noConversion"/>
  </si>
  <si>
    <t xml:space="preserve">                                   本月遷入本區人口數 :8人  ;  本月遷出本區人口數 :10人</t>
    <phoneticPr fontId="15" type="noConversion"/>
  </si>
  <si>
    <t>113 年10月</t>
    <phoneticPr fontId="15" type="noConversion"/>
  </si>
  <si>
    <t xml:space="preserve">                                   全區總戶數 :1396戶         全區總人口數 :  4204 人</t>
    <phoneticPr fontId="15" type="noConversion"/>
  </si>
  <si>
    <t xml:space="preserve">                                   原住民人數 :3901人  (平地原住民 :50人 ； 山地原住民 : 3851 人)</t>
    <phoneticPr fontId="15" type="noConversion"/>
  </si>
  <si>
    <t xml:space="preserve">                                   出生人數 :3人  (生母國籍 : 大陸地區  0 人 ； 外國0 人)</t>
    <phoneticPr fontId="15" type="noConversion"/>
  </si>
  <si>
    <t xml:space="preserve">                                   死亡人數 :4人</t>
    <phoneticPr fontId="15" type="noConversion"/>
  </si>
  <si>
    <t xml:space="preserve">                                   結婚對數 :4對( 配偶國籍 : 大陸地區 0 人 ； 外國0 人 )</t>
    <phoneticPr fontId="15" type="noConversion"/>
  </si>
  <si>
    <t xml:space="preserve">                                   離婚對數 :3對( 配偶國籍 : 大陸地區 0 人 ； 外國 0 人)</t>
    <phoneticPr fontId="15" type="noConversion"/>
  </si>
  <si>
    <t xml:space="preserve">                                   本月遷入本區人口數 :11人  ;  本月遷出本區人口數 :10人</t>
    <phoneticPr fontId="15" type="noConversion"/>
  </si>
  <si>
    <t>山地原</t>
    <phoneticPr fontId="15" type="noConversion"/>
  </si>
</sst>
</file>

<file path=xl/styles.xml><?xml version="1.0" encoding="utf-8"?>
<styleSheet xmlns="http://schemas.openxmlformats.org/spreadsheetml/2006/main">
  <fonts count="2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20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8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99CC"/>
        <bgColor rgb="FFFF99CC"/>
      </patternFill>
    </fill>
    <fill>
      <patternFill patternType="solid">
        <fgColor rgb="FFFFCC99"/>
        <bgColor rgb="FFFFCC99"/>
      </patternFill>
    </fill>
    <fill>
      <patternFill patternType="solid">
        <fgColor rgb="FFC6E0B4"/>
        <bgColor rgb="FFC6E0B4"/>
      </patternFill>
    </fill>
    <fill>
      <patternFill patternType="solid">
        <fgColor rgb="FF99CCFF"/>
        <bgColor rgb="FF99CCFF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14" borderId="3" xfId="0" applyFill="1" applyBorder="1" applyAlignment="1">
      <alignment horizontal="center" vertical="center"/>
    </xf>
    <xf numFmtId="0" fontId="0" fillId="14" borderId="3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16" fillId="0" borderId="0" xfId="0" applyFont="1">
      <alignment vertical="center"/>
    </xf>
    <xf numFmtId="0" fontId="17" fillId="10" borderId="4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8" fillId="0" borderId="3" xfId="0" applyFont="1" applyFill="1" applyBorder="1">
      <alignment vertical="center"/>
    </xf>
    <xf numFmtId="0" fontId="16" fillId="0" borderId="0" xfId="0" applyFont="1" applyFill="1">
      <alignment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0" fontId="18" fillId="0" borderId="3" xfId="0" applyFont="1" applyBorder="1">
      <alignment vertical="center"/>
    </xf>
    <xf numFmtId="0" fontId="18" fillId="12" borderId="3" xfId="0" applyFont="1" applyFill="1" applyBorder="1">
      <alignment vertical="center"/>
    </xf>
    <xf numFmtId="0" fontId="18" fillId="13" borderId="3" xfId="0" applyFont="1" applyFill="1" applyBorder="1">
      <alignment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8" fillId="10" borderId="3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"/>
  <sheetViews>
    <sheetView tabSelected="1" workbookViewId="0">
      <selection activeCell="T8" sqref="T8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84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85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86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87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88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89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90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91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92</v>
      </c>
      <c r="K10" s="8" t="s">
        <v>92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313</v>
      </c>
      <c r="D12" s="16">
        <v>943</v>
      </c>
      <c r="E12" s="15">
        <v>488</v>
      </c>
      <c r="F12" s="15">
        <v>455</v>
      </c>
      <c r="G12" s="17">
        <v>868</v>
      </c>
      <c r="H12" s="10">
        <v>3</v>
      </c>
      <c r="I12" s="10">
        <v>2</v>
      </c>
      <c r="J12" s="10">
        <v>451</v>
      </c>
      <c r="K12" s="10">
        <v>412</v>
      </c>
      <c r="L12" s="10">
        <v>1</v>
      </c>
      <c r="M12" s="10">
        <v>4</v>
      </c>
      <c r="N12" s="10">
        <v>2</v>
      </c>
      <c r="O12" s="10">
        <v>1</v>
      </c>
      <c r="P12" s="10">
        <v>2</v>
      </c>
      <c r="Q12" s="15">
        <v>0</v>
      </c>
    </row>
    <row r="13" spans="1:30">
      <c r="A13" s="14" t="s">
        <v>19</v>
      </c>
      <c r="B13" s="15">
        <v>9</v>
      </c>
      <c r="C13" s="15">
        <v>186</v>
      </c>
      <c r="D13" s="16">
        <v>495</v>
      </c>
      <c r="E13" s="15">
        <v>264</v>
      </c>
      <c r="F13" s="15">
        <v>231</v>
      </c>
      <c r="G13" s="17">
        <v>462</v>
      </c>
      <c r="H13" s="10">
        <v>0</v>
      </c>
      <c r="I13" s="10">
        <v>1</v>
      </c>
      <c r="J13" s="10">
        <v>244</v>
      </c>
      <c r="K13" s="10">
        <v>217</v>
      </c>
      <c r="L13" s="10">
        <v>1</v>
      </c>
      <c r="M13" s="10">
        <v>0</v>
      </c>
      <c r="N13" s="10">
        <v>0</v>
      </c>
      <c r="O13" s="10">
        <v>0</v>
      </c>
      <c r="P13" s="10">
        <v>1</v>
      </c>
      <c r="Q13" s="15">
        <v>0</v>
      </c>
    </row>
    <row r="14" spans="1:30">
      <c r="A14" s="14" t="s">
        <v>20</v>
      </c>
      <c r="B14" s="15">
        <v>5</v>
      </c>
      <c r="C14" s="15">
        <v>230</v>
      </c>
      <c r="D14" s="16">
        <v>731</v>
      </c>
      <c r="E14" s="15">
        <v>369</v>
      </c>
      <c r="F14" s="15">
        <v>362</v>
      </c>
      <c r="G14" s="17">
        <v>680</v>
      </c>
      <c r="H14" s="10">
        <v>4</v>
      </c>
      <c r="I14" s="10">
        <v>13</v>
      </c>
      <c r="J14" s="10">
        <v>349</v>
      </c>
      <c r="K14" s="10">
        <v>314</v>
      </c>
      <c r="L14" s="10">
        <v>1</v>
      </c>
      <c r="M14" s="10">
        <v>3</v>
      </c>
      <c r="N14" s="10">
        <v>0</v>
      </c>
      <c r="O14" s="10">
        <v>0</v>
      </c>
      <c r="P14" s="10">
        <v>1</v>
      </c>
      <c r="Q14" s="15">
        <v>0</v>
      </c>
    </row>
    <row r="15" spans="1:30">
      <c r="A15" s="14" t="s">
        <v>21</v>
      </c>
      <c r="B15" s="15">
        <v>6</v>
      </c>
      <c r="C15" s="15">
        <v>253</v>
      </c>
      <c r="D15" s="16">
        <v>820</v>
      </c>
      <c r="E15" s="15">
        <v>411</v>
      </c>
      <c r="F15" s="15">
        <v>409</v>
      </c>
      <c r="G15" s="17">
        <v>735</v>
      </c>
      <c r="H15" s="10">
        <v>13</v>
      </c>
      <c r="I15" s="10">
        <v>8</v>
      </c>
      <c r="J15" s="10">
        <v>360</v>
      </c>
      <c r="K15" s="10">
        <v>354</v>
      </c>
      <c r="L15" s="10">
        <v>5</v>
      </c>
      <c r="M15" s="10">
        <v>1</v>
      </c>
      <c r="N15" s="10">
        <v>0</v>
      </c>
      <c r="O15" s="10">
        <v>1</v>
      </c>
      <c r="P15" s="10">
        <v>0</v>
      </c>
      <c r="Q15" s="15">
        <v>1</v>
      </c>
    </row>
    <row r="16" spans="1:30">
      <c r="A16" s="14" t="s">
        <v>22</v>
      </c>
      <c r="B16" s="15">
        <v>3</v>
      </c>
      <c r="C16" s="15">
        <v>102</v>
      </c>
      <c r="D16" s="16">
        <v>275</v>
      </c>
      <c r="E16" s="15">
        <v>147</v>
      </c>
      <c r="F16" s="15">
        <v>128</v>
      </c>
      <c r="G16" s="17">
        <v>256</v>
      </c>
      <c r="H16" s="10">
        <v>1</v>
      </c>
      <c r="I16" s="10">
        <v>2</v>
      </c>
      <c r="J16" s="10">
        <v>135</v>
      </c>
      <c r="K16" s="10">
        <v>118</v>
      </c>
      <c r="L16" s="10">
        <v>1</v>
      </c>
      <c r="M16" s="10">
        <v>0</v>
      </c>
      <c r="N16" s="10">
        <v>1</v>
      </c>
      <c r="O16" s="10">
        <v>1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119</v>
      </c>
      <c r="D17" s="16">
        <v>336</v>
      </c>
      <c r="E17" s="15">
        <v>170</v>
      </c>
      <c r="F17" s="15">
        <v>166</v>
      </c>
      <c r="G17" s="17">
        <v>322</v>
      </c>
      <c r="H17" s="10">
        <v>0</v>
      </c>
      <c r="I17" s="10">
        <v>0</v>
      </c>
      <c r="J17" s="10">
        <v>165</v>
      </c>
      <c r="K17" s="10">
        <v>157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98</v>
      </c>
      <c r="D18" s="16">
        <v>301</v>
      </c>
      <c r="E18" s="15">
        <v>169</v>
      </c>
      <c r="F18" s="15">
        <v>132</v>
      </c>
      <c r="G18" s="17">
        <v>286</v>
      </c>
      <c r="H18" s="10">
        <v>0</v>
      </c>
      <c r="I18" s="10">
        <v>1</v>
      </c>
      <c r="J18" s="10">
        <v>159</v>
      </c>
      <c r="K18" s="10">
        <v>126</v>
      </c>
      <c r="L18" s="10">
        <v>2</v>
      </c>
      <c r="M18" s="10">
        <v>0</v>
      </c>
      <c r="N18" s="10">
        <v>0</v>
      </c>
      <c r="O18" s="10">
        <v>0</v>
      </c>
      <c r="P18" s="10">
        <v>0</v>
      </c>
      <c r="Q18" s="15">
        <v>1</v>
      </c>
    </row>
    <row r="19" spans="1:17">
      <c r="A19" s="14" t="s">
        <v>25</v>
      </c>
      <c r="B19" s="15">
        <v>3</v>
      </c>
      <c r="C19" s="15">
        <v>95</v>
      </c>
      <c r="D19" s="16">
        <v>303</v>
      </c>
      <c r="E19" s="15">
        <v>170</v>
      </c>
      <c r="F19" s="15">
        <v>133</v>
      </c>
      <c r="G19" s="17">
        <v>292</v>
      </c>
      <c r="H19" s="10">
        <v>0</v>
      </c>
      <c r="I19" s="10">
        <v>2</v>
      </c>
      <c r="J19" s="10">
        <v>167</v>
      </c>
      <c r="K19" s="10">
        <v>123</v>
      </c>
      <c r="L19" s="10">
        <v>0</v>
      </c>
      <c r="M19" s="10">
        <v>2</v>
      </c>
      <c r="N19" s="10">
        <v>0</v>
      </c>
      <c r="O19" s="10">
        <v>1</v>
      </c>
      <c r="P19" s="10">
        <v>0</v>
      </c>
      <c r="Q19" s="15">
        <v>1</v>
      </c>
    </row>
    <row r="20" spans="1:17">
      <c r="A20" s="2" t="s">
        <v>26</v>
      </c>
      <c r="B20" s="3">
        <v>39</v>
      </c>
      <c r="C20" s="3">
        <f>SUM(C12:C19)</f>
        <v>1396</v>
      </c>
      <c r="D20" s="3">
        <f t="shared" ref="D20:Q20" si="0">SUM(D12:D19)</f>
        <v>4204</v>
      </c>
      <c r="E20" s="3">
        <f t="shared" si="0"/>
        <v>2188</v>
      </c>
      <c r="F20" s="3">
        <f t="shared" si="0"/>
        <v>2016</v>
      </c>
      <c r="G20" s="3">
        <f t="shared" si="0"/>
        <v>3901</v>
      </c>
      <c r="H20" s="3">
        <f t="shared" si="0"/>
        <v>21</v>
      </c>
      <c r="I20" s="3">
        <f t="shared" si="0"/>
        <v>29</v>
      </c>
      <c r="J20" s="3">
        <f t="shared" si="0"/>
        <v>2030</v>
      </c>
      <c r="K20" s="3">
        <f t="shared" si="0"/>
        <v>1821</v>
      </c>
      <c r="L20" s="3">
        <f t="shared" si="0"/>
        <v>11</v>
      </c>
      <c r="M20" s="3">
        <f t="shared" si="0"/>
        <v>10</v>
      </c>
      <c r="N20" s="3">
        <f t="shared" si="0"/>
        <v>3</v>
      </c>
      <c r="O20" s="3">
        <f t="shared" si="0"/>
        <v>4</v>
      </c>
      <c r="P20" s="3">
        <f t="shared" si="0"/>
        <v>4</v>
      </c>
      <c r="Q20" s="3">
        <f t="shared" si="0"/>
        <v>3</v>
      </c>
    </row>
    <row r="21" spans="1:17">
      <c r="L21" s="5"/>
    </row>
    <row r="22" spans="1:17">
      <c r="L22" s="6"/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15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sqref="A1:XFD1048576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34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27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35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28</v>
      </c>
      <c r="K10" s="8" t="s">
        <v>28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312</v>
      </c>
      <c r="D12" s="16">
        <v>954</v>
      </c>
      <c r="E12" s="15">
        <v>501</v>
      </c>
      <c r="F12" s="15">
        <v>451</v>
      </c>
      <c r="G12" s="17">
        <v>875</v>
      </c>
      <c r="H12" s="10">
        <v>6</v>
      </c>
      <c r="I12" s="10">
        <v>2</v>
      </c>
      <c r="J12" s="10">
        <v>459</v>
      </c>
      <c r="K12" s="10">
        <v>408</v>
      </c>
      <c r="L12" s="10">
        <v>3</v>
      </c>
      <c r="M12" s="10">
        <v>1</v>
      </c>
      <c r="N12" s="10">
        <v>0</v>
      </c>
      <c r="O12" s="10">
        <v>1</v>
      </c>
      <c r="P12" s="10">
        <v>0</v>
      </c>
      <c r="Q12" s="15">
        <v>0</v>
      </c>
    </row>
    <row r="13" spans="1:30">
      <c r="A13" s="14" t="s">
        <v>19</v>
      </c>
      <c r="B13" s="15">
        <v>9</v>
      </c>
      <c r="C13" s="15">
        <v>185</v>
      </c>
      <c r="D13" s="16">
        <v>513</v>
      </c>
      <c r="E13" s="15">
        <v>274</v>
      </c>
      <c r="F13" s="15">
        <v>238</v>
      </c>
      <c r="G13" s="17">
        <v>479</v>
      </c>
      <c r="H13" s="10">
        <v>0</v>
      </c>
      <c r="I13" s="10">
        <v>1</v>
      </c>
      <c r="J13" s="10">
        <v>254</v>
      </c>
      <c r="K13" s="10">
        <v>224</v>
      </c>
      <c r="L13" s="10">
        <v>1</v>
      </c>
      <c r="M13" s="10">
        <v>1</v>
      </c>
      <c r="N13" s="10">
        <v>1</v>
      </c>
      <c r="O13" s="10">
        <v>0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226</v>
      </c>
      <c r="D14" s="16">
        <v>732</v>
      </c>
      <c r="E14" s="15">
        <v>376</v>
      </c>
      <c r="F14" s="15">
        <v>357</v>
      </c>
      <c r="G14" s="17">
        <v>676</v>
      </c>
      <c r="H14" s="10">
        <v>7</v>
      </c>
      <c r="I14" s="10">
        <v>12</v>
      </c>
      <c r="J14" s="10">
        <v>351</v>
      </c>
      <c r="K14" s="10">
        <v>306</v>
      </c>
      <c r="L14" s="10">
        <v>1</v>
      </c>
      <c r="M14" s="10">
        <v>1</v>
      </c>
      <c r="N14" s="10">
        <v>0</v>
      </c>
      <c r="O14" s="10">
        <v>2</v>
      </c>
      <c r="P14" s="10">
        <v>1</v>
      </c>
      <c r="Q14" s="15">
        <v>0</v>
      </c>
    </row>
    <row r="15" spans="1:30">
      <c r="A15" s="14" t="s">
        <v>21</v>
      </c>
      <c r="B15" s="15">
        <v>6</v>
      </c>
      <c r="C15" s="15">
        <v>249</v>
      </c>
      <c r="D15" s="16">
        <v>818</v>
      </c>
      <c r="E15" s="15">
        <v>407</v>
      </c>
      <c r="F15" s="15">
        <v>414</v>
      </c>
      <c r="G15" s="17">
        <v>730</v>
      </c>
      <c r="H15" s="10">
        <v>6</v>
      </c>
      <c r="I15" s="10">
        <v>8</v>
      </c>
      <c r="J15" s="10">
        <v>360</v>
      </c>
      <c r="K15" s="10">
        <v>356</v>
      </c>
      <c r="L15" s="10">
        <v>1</v>
      </c>
      <c r="M15" s="10">
        <v>4</v>
      </c>
      <c r="N15" s="10">
        <v>2</v>
      </c>
      <c r="O15" s="10">
        <v>0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100</v>
      </c>
      <c r="D16" s="16">
        <v>273</v>
      </c>
      <c r="E16" s="15">
        <v>142</v>
      </c>
      <c r="F16" s="15">
        <v>131</v>
      </c>
      <c r="G16" s="17">
        <v>254</v>
      </c>
      <c r="H16" s="10">
        <v>1</v>
      </c>
      <c r="I16" s="10">
        <v>2</v>
      </c>
      <c r="J16" s="10">
        <v>128</v>
      </c>
      <c r="K16" s="10">
        <v>123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115</v>
      </c>
      <c r="D17" s="16">
        <v>345</v>
      </c>
      <c r="E17" s="15">
        <v>174</v>
      </c>
      <c r="F17" s="15">
        <v>172</v>
      </c>
      <c r="G17" s="17">
        <v>331</v>
      </c>
      <c r="H17" s="10">
        <v>0</v>
      </c>
      <c r="I17" s="10">
        <v>0</v>
      </c>
      <c r="J17" s="10">
        <v>169</v>
      </c>
      <c r="K17" s="10">
        <v>162</v>
      </c>
      <c r="L17" s="10">
        <v>0</v>
      </c>
      <c r="M17" s="10">
        <v>1</v>
      </c>
      <c r="N17" s="10">
        <v>0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99</v>
      </c>
      <c r="D18" s="16">
        <v>288</v>
      </c>
      <c r="E18" s="15">
        <v>157</v>
      </c>
      <c r="F18" s="15">
        <v>129</v>
      </c>
      <c r="G18" s="17">
        <v>276</v>
      </c>
      <c r="H18" s="10">
        <v>0</v>
      </c>
      <c r="I18" s="10">
        <v>1</v>
      </c>
      <c r="J18" s="10">
        <v>152</v>
      </c>
      <c r="K18" s="10">
        <v>123</v>
      </c>
      <c r="L18" s="10">
        <v>2</v>
      </c>
      <c r="M18" s="10">
        <v>0</v>
      </c>
      <c r="N18" s="10">
        <v>0</v>
      </c>
      <c r="O18" s="10">
        <v>0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96</v>
      </c>
      <c r="D19" s="16">
        <v>307</v>
      </c>
      <c r="E19" s="15">
        <v>174</v>
      </c>
      <c r="F19" s="15">
        <v>133</v>
      </c>
      <c r="G19" s="17">
        <v>295</v>
      </c>
      <c r="H19" s="10">
        <v>0</v>
      </c>
      <c r="I19" s="10">
        <v>2</v>
      </c>
      <c r="J19" s="10">
        <v>171</v>
      </c>
      <c r="K19" s="10">
        <v>122</v>
      </c>
      <c r="L19" s="10">
        <v>1</v>
      </c>
      <c r="M19" s="10">
        <v>1</v>
      </c>
      <c r="N19" s="10">
        <v>0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1382</v>
      </c>
      <c r="D20" s="3">
        <f t="shared" ref="D20:Q20" si="0">SUM(D12:D19)</f>
        <v>4230</v>
      </c>
      <c r="E20" s="3">
        <f t="shared" si="0"/>
        <v>2205</v>
      </c>
      <c r="F20" s="3">
        <f t="shared" si="0"/>
        <v>2025</v>
      </c>
      <c r="G20" s="3">
        <f t="shared" si="0"/>
        <v>3916</v>
      </c>
      <c r="H20" s="3">
        <f t="shared" si="0"/>
        <v>20</v>
      </c>
      <c r="I20" s="3">
        <f t="shared" si="0"/>
        <v>28</v>
      </c>
      <c r="J20" s="3">
        <f t="shared" si="0"/>
        <v>2044</v>
      </c>
      <c r="K20" s="3">
        <f t="shared" si="0"/>
        <v>1824</v>
      </c>
      <c r="L20" s="3">
        <f t="shared" si="0"/>
        <v>9</v>
      </c>
      <c r="M20" s="3">
        <f t="shared" si="0"/>
        <v>9</v>
      </c>
      <c r="N20" s="3">
        <f t="shared" si="0"/>
        <v>3</v>
      </c>
      <c r="O20" s="3">
        <f t="shared" si="0"/>
        <v>3</v>
      </c>
      <c r="P20" s="3">
        <f t="shared" si="0"/>
        <v>1</v>
      </c>
      <c r="Q20" s="3">
        <f t="shared" si="0"/>
        <v>0</v>
      </c>
    </row>
    <row r="21" spans="1:17">
      <c r="L21" s="5"/>
    </row>
    <row r="22" spans="1:17">
      <c r="L22" s="6"/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1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activeCell="E23" sqref="E23"/>
    </sheetView>
  </sheetViews>
  <sheetFormatPr defaultColWidth="8" defaultRowHeight="16.2"/>
  <cols>
    <col min="1" max="1" width="10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81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82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74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38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27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83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28</v>
      </c>
      <c r="K10" s="8" t="s">
        <v>28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314</v>
      </c>
      <c r="D12" s="16">
        <v>945</v>
      </c>
      <c r="E12" s="15">
        <v>487</v>
      </c>
      <c r="F12" s="15">
        <v>458</v>
      </c>
      <c r="G12" s="17">
        <v>870</v>
      </c>
      <c r="H12" s="10">
        <v>4</v>
      </c>
      <c r="I12" s="10">
        <v>2</v>
      </c>
      <c r="J12" s="10">
        <v>449</v>
      </c>
      <c r="K12" s="10">
        <v>415</v>
      </c>
      <c r="L12" s="10">
        <v>1</v>
      </c>
      <c r="M12" s="10">
        <v>3</v>
      </c>
      <c r="N12" s="10">
        <v>2</v>
      </c>
      <c r="O12" s="10">
        <v>0</v>
      </c>
      <c r="P12" s="10">
        <v>0</v>
      </c>
      <c r="Q12" s="15">
        <v>0</v>
      </c>
    </row>
    <row r="13" spans="1:30">
      <c r="A13" s="14" t="s">
        <v>19</v>
      </c>
      <c r="B13" s="15">
        <v>9</v>
      </c>
      <c r="C13" s="15">
        <v>186</v>
      </c>
      <c r="D13" s="16">
        <v>495</v>
      </c>
      <c r="E13" s="15">
        <v>263</v>
      </c>
      <c r="F13" s="15">
        <v>232</v>
      </c>
      <c r="G13" s="17">
        <v>462</v>
      </c>
      <c r="H13" s="10">
        <v>0</v>
      </c>
      <c r="I13" s="10">
        <v>1</v>
      </c>
      <c r="J13" s="10">
        <v>243</v>
      </c>
      <c r="K13" s="10">
        <v>218</v>
      </c>
      <c r="L13" s="10">
        <v>1</v>
      </c>
      <c r="M13" s="10">
        <v>2</v>
      </c>
      <c r="N13" s="10">
        <v>1</v>
      </c>
      <c r="O13" s="10">
        <v>0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229</v>
      </c>
      <c r="D14" s="16">
        <v>732</v>
      </c>
      <c r="E14" s="15">
        <v>369</v>
      </c>
      <c r="F14" s="15">
        <v>363</v>
      </c>
      <c r="G14" s="17">
        <v>680</v>
      </c>
      <c r="H14" s="10">
        <v>4</v>
      </c>
      <c r="I14" s="10">
        <v>13</v>
      </c>
      <c r="J14" s="10">
        <v>349</v>
      </c>
      <c r="K14" s="10">
        <v>314</v>
      </c>
      <c r="L14" s="10">
        <v>4</v>
      </c>
      <c r="M14" s="10">
        <v>3</v>
      </c>
      <c r="N14" s="10">
        <v>0</v>
      </c>
      <c r="O14" s="10">
        <v>1</v>
      </c>
      <c r="P14" s="10">
        <v>1</v>
      </c>
      <c r="Q14" s="15">
        <v>0</v>
      </c>
    </row>
    <row r="15" spans="1:30">
      <c r="A15" s="14" t="s">
        <v>21</v>
      </c>
      <c r="B15" s="15">
        <v>6</v>
      </c>
      <c r="C15" s="15">
        <v>253</v>
      </c>
      <c r="D15" s="16">
        <v>817</v>
      </c>
      <c r="E15" s="15">
        <v>409</v>
      </c>
      <c r="F15" s="15">
        <v>408</v>
      </c>
      <c r="G15" s="17">
        <v>732</v>
      </c>
      <c r="H15" s="10">
        <v>13</v>
      </c>
      <c r="I15" s="10">
        <v>8</v>
      </c>
      <c r="J15" s="10">
        <v>358</v>
      </c>
      <c r="K15" s="10">
        <v>353</v>
      </c>
      <c r="L15" s="10">
        <v>0</v>
      </c>
      <c r="M15" s="10">
        <v>1</v>
      </c>
      <c r="N15" s="10">
        <v>0</v>
      </c>
      <c r="O15" s="10">
        <v>2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101</v>
      </c>
      <c r="D16" s="16">
        <v>274</v>
      </c>
      <c r="E16" s="15">
        <v>147</v>
      </c>
      <c r="F16" s="15">
        <v>127</v>
      </c>
      <c r="G16" s="17">
        <v>255</v>
      </c>
      <c r="H16" s="10">
        <v>1</v>
      </c>
      <c r="I16" s="10">
        <v>2</v>
      </c>
      <c r="J16" s="10">
        <v>135</v>
      </c>
      <c r="K16" s="10">
        <v>117</v>
      </c>
      <c r="L16" s="10">
        <v>0</v>
      </c>
      <c r="M16" s="10">
        <v>0</v>
      </c>
      <c r="N16" s="10">
        <v>1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119</v>
      </c>
      <c r="D17" s="16">
        <v>336</v>
      </c>
      <c r="E17" s="15">
        <v>170</v>
      </c>
      <c r="F17" s="15">
        <v>166</v>
      </c>
      <c r="G17" s="17">
        <v>322</v>
      </c>
      <c r="H17" s="10">
        <v>0</v>
      </c>
      <c r="I17" s="10">
        <v>0</v>
      </c>
      <c r="J17" s="10">
        <v>165</v>
      </c>
      <c r="K17" s="10">
        <v>157</v>
      </c>
      <c r="L17" s="10">
        <v>1</v>
      </c>
      <c r="M17" s="10">
        <v>1</v>
      </c>
      <c r="N17" s="10">
        <v>0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98</v>
      </c>
      <c r="D18" s="16">
        <v>299</v>
      </c>
      <c r="E18" s="15">
        <v>168</v>
      </c>
      <c r="F18" s="15">
        <v>131</v>
      </c>
      <c r="G18" s="17">
        <v>286</v>
      </c>
      <c r="H18" s="10">
        <v>0</v>
      </c>
      <c r="I18" s="10">
        <v>1</v>
      </c>
      <c r="J18" s="10">
        <v>159</v>
      </c>
      <c r="K18" s="10">
        <v>126</v>
      </c>
      <c r="L18" s="10">
        <v>1</v>
      </c>
      <c r="M18" s="10">
        <v>0</v>
      </c>
      <c r="N18" s="10">
        <v>0</v>
      </c>
      <c r="O18" s="10">
        <v>0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96</v>
      </c>
      <c r="D19" s="16">
        <v>306</v>
      </c>
      <c r="E19" s="15">
        <v>173</v>
      </c>
      <c r="F19" s="15">
        <v>133</v>
      </c>
      <c r="G19" s="17">
        <v>295</v>
      </c>
      <c r="H19" s="10">
        <v>0</v>
      </c>
      <c r="I19" s="10">
        <v>2</v>
      </c>
      <c r="J19" s="10">
        <v>170</v>
      </c>
      <c r="K19" s="10">
        <v>123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1396</v>
      </c>
      <c r="D20" s="3">
        <f t="shared" ref="D20:Q20" si="0">SUM(D12:D19)</f>
        <v>4204</v>
      </c>
      <c r="E20" s="3">
        <f t="shared" si="0"/>
        <v>2186</v>
      </c>
      <c r="F20" s="3">
        <f t="shared" si="0"/>
        <v>2018</v>
      </c>
      <c r="G20" s="3">
        <f t="shared" si="0"/>
        <v>3902</v>
      </c>
      <c r="H20" s="3">
        <f t="shared" si="0"/>
        <v>22</v>
      </c>
      <c r="I20" s="3">
        <f t="shared" si="0"/>
        <v>29</v>
      </c>
      <c r="J20" s="3">
        <f t="shared" si="0"/>
        <v>2028</v>
      </c>
      <c r="K20" s="3">
        <f t="shared" si="0"/>
        <v>1823</v>
      </c>
      <c r="L20" s="3">
        <f t="shared" si="0"/>
        <v>8</v>
      </c>
      <c r="M20" s="3">
        <f t="shared" si="0"/>
        <v>10</v>
      </c>
      <c r="N20" s="3">
        <f t="shared" si="0"/>
        <v>4</v>
      </c>
      <c r="O20" s="3">
        <f t="shared" si="0"/>
        <v>3</v>
      </c>
      <c r="P20" s="3">
        <f t="shared" si="0"/>
        <v>1</v>
      </c>
      <c r="Q20" s="3">
        <f t="shared" si="0"/>
        <v>0</v>
      </c>
    </row>
    <row r="21" spans="1:17">
      <c r="L21" s="5"/>
    </row>
    <row r="22" spans="1:17">
      <c r="L22" s="6"/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1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activeCell="D20" sqref="D20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72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73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74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75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76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77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78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79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80</v>
      </c>
      <c r="K10" s="8" t="s">
        <v>80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313</v>
      </c>
      <c r="D12" s="16">
        <v>945</v>
      </c>
      <c r="E12" s="15">
        <v>487</v>
      </c>
      <c r="F12" s="15">
        <v>458</v>
      </c>
      <c r="G12" s="17">
        <v>870</v>
      </c>
      <c r="H12" s="10">
        <v>4</v>
      </c>
      <c r="I12" s="10">
        <v>2</v>
      </c>
      <c r="J12" s="10">
        <v>449</v>
      </c>
      <c r="K12" s="10">
        <v>415</v>
      </c>
      <c r="L12" s="10">
        <v>1</v>
      </c>
      <c r="M12" s="10">
        <v>4</v>
      </c>
      <c r="N12" s="10">
        <v>1</v>
      </c>
      <c r="O12" s="10">
        <v>2</v>
      </c>
      <c r="P12" s="10">
        <v>0</v>
      </c>
      <c r="Q12" s="15">
        <v>1</v>
      </c>
    </row>
    <row r="13" spans="1:30">
      <c r="A13" s="14" t="s">
        <v>19</v>
      </c>
      <c r="B13" s="15">
        <v>9</v>
      </c>
      <c r="C13" s="15">
        <v>186</v>
      </c>
      <c r="D13" s="16">
        <v>495</v>
      </c>
      <c r="E13" s="15">
        <v>261</v>
      </c>
      <c r="F13" s="15">
        <v>234</v>
      </c>
      <c r="G13" s="17">
        <v>462</v>
      </c>
      <c r="H13" s="10">
        <v>0</v>
      </c>
      <c r="I13" s="10">
        <v>1</v>
      </c>
      <c r="J13" s="10">
        <v>241</v>
      </c>
      <c r="K13" s="10">
        <v>220</v>
      </c>
      <c r="L13" s="10">
        <v>1</v>
      </c>
      <c r="M13" s="10">
        <v>2</v>
      </c>
      <c r="N13" s="10">
        <v>0</v>
      </c>
      <c r="O13" s="10">
        <v>0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229</v>
      </c>
      <c r="D14" s="16">
        <v>732</v>
      </c>
      <c r="E14" s="15">
        <v>370</v>
      </c>
      <c r="F14" s="15">
        <v>362</v>
      </c>
      <c r="G14" s="17">
        <v>681</v>
      </c>
      <c r="H14" s="10">
        <v>4</v>
      </c>
      <c r="I14" s="10">
        <v>13</v>
      </c>
      <c r="J14" s="10">
        <v>351</v>
      </c>
      <c r="K14" s="10">
        <v>313</v>
      </c>
      <c r="L14" s="10">
        <v>2</v>
      </c>
      <c r="M14" s="10">
        <v>3</v>
      </c>
      <c r="N14" s="10">
        <v>0</v>
      </c>
      <c r="O14" s="10">
        <v>0</v>
      </c>
      <c r="P14" s="10">
        <v>0</v>
      </c>
      <c r="Q14" s="15">
        <v>0</v>
      </c>
    </row>
    <row r="15" spans="1:30">
      <c r="A15" s="14" t="s">
        <v>21</v>
      </c>
      <c r="B15" s="15">
        <v>6</v>
      </c>
      <c r="C15" s="15">
        <v>251</v>
      </c>
      <c r="D15" s="16">
        <v>820</v>
      </c>
      <c r="E15" s="15">
        <v>411</v>
      </c>
      <c r="F15" s="15">
        <v>409</v>
      </c>
      <c r="G15" s="17">
        <v>734</v>
      </c>
      <c r="H15" s="10">
        <v>13</v>
      </c>
      <c r="I15" s="10">
        <v>8</v>
      </c>
      <c r="J15" s="10">
        <v>360</v>
      </c>
      <c r="K15" s="10">
        <v>353</v>
      </c>
      <c r="L15" s="10">
        <v>3</v>
      </c>
      <c r="M15" s="10">
        <v>6</v>
      </c>
      <c r="N15" s="10">
        <v>1</v>
      </c>
      <c r="O15" s="10">
        <v>1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101</v>
      </c>
      <c r="D16" s="16">
        <v>273</v>
      </c>
      <c r="E16" s="15">
        <v>146</v>
      </c>
      <c r="F16" s="15">
        <v>127</v>
      </c>
      <c r="G16" s="17">
        <v>253</v>
      </c>
      <c r="H16" s="10">
        <v>1</v>
      </c>
      <c r="I16" s="10">
        <v>2</v>
      </c>
      <c r="J16" s="10">
        <v>133</v>
      </c>
      <c r="K16" s="10">
        <v>117</v>
      </c>
      <c r="L16" s="10">
        <v>1</v>
      </c>
      <c r="M16" s="10">
        <v>0</v>
      </c>
      <c r="N16" s="10">
        <v>0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118</v>
      </c>
      <c r="D17" s="16">
        <v>336</v>
      </c>
      <c r="E17" s="15">
        <v>170</v>
      </c>
      <c r="F17" s="15">
        <v>166</v>
      </c>
      <c r="G17" s="17">
        <v>322</v>
      </c>
      <c r="H17" s="10">
        <v>0</v>
      </c>
      <c r="I17" s="10">
        <v>0</v>
      </c>
      <c r="J17" s="10">
        <v>165</v>
      </c>
      <c r="K17" s="10">
        <v>157</v>
      </c>
      <c r="L17" s="10">
        <v>2</v>
      </c>
      <c r="M17" s="10">
        <v>4</v>
      </c>
      <c r="N17" s="10">
        <v>1</v>
      </c>
      <c r="O17" s="10">
        <v>1</v>
      </c>
      <c r="P17" s="10">
        <v>0</v>
      </c>
      <c r="Q17" s="15">
        <v>1</v>
      </c>
    </row>
    <row r="18" spans="1:17">
      <c r="A18" s="14" t="s">
        <v>24</v>
      </c>
      <c r="B18" s="15">
        <v>3</v>
      </c>
      <c r="C18" s="15">
        <v>98</v>
      </c>
      <c r="D18" s="16">
        <v>298</v>
      </c>
      <c r="E18" s="15">
        <v>167</v>
      </c>
      <c r="F18" s="15">
        <v>131</v>
      </c>
      <c r="G18" s="17">
        <v>285</v>
      </c>
      <c r="H18" s="10">
        <v>0</v>
      </c>
      <c r="I18" s="10">
        <v>1</v>
      </c>
      <c r="J18" s="10">
        <v>158</v>
      </c>
      <c r="K18" s="10">
        <v>126</v>
      </c>
      <c r="L18" s="10">
        <v>2</v>
      </c>
      <c r="M18" s="10">
        <v>1</v>
      </c>
      <c r="N18" s="10">
        <v>0</v>
      </c>
      <c r="O18" s="10">
        <v>0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95</v>
      </c>
      <c r="D19" s="16">
        <v>306</v>
      </c>
      <c r="E19" s="15">
        <v>173</v>
      </c>
      <c r="F19" s="15">
        <v>133</v>
      </c>
      <c r="G19" s="17">
        <v>295</v>
      </c>
      <c r="H19" s="10">
        <v>0</v>
      </c>
      <c r="I19" s="10">
        <v>2</v>
      </c>
      <c r="J19" s="10">
        <v>170</v>
      </c>
      <c r="K19" s="10">
        <v>123</v>
      </c>
      <c r="L19" s="10">
        <v>0</v>
      </c>
      <c r="M19" s="10">
        <v>0</v>
      </c>
      <c r="N19" s="10">
        <v>1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1391</v>
      </c>
      <c r="D20" s="3">
        <f t="shared" ref="D20:Q20" si="0">SUM(D12:D19)</f>
        <v>4205</v>
      </c>
      <c r="E20" s="3">
        <f t="shared" si="0"/>
        <v>2185</v>
      </c>
      <c r="F20" s="3">
        <f t="shared" si="0"/>
        <v>2020</v>
      </c>
      <c r="G20" s="3">
        <f t="shared" si="0"/>
        <v>3902</v>
      </c>
      <c r="H20" s="3">
        <f t="shared" si="0"/>
        <v>22</v>
      </c>
      <c r="I20" s="3">
        <f t="shared" si="0"/>
        <v>29</v>
      </c>
      <c r="J20" s="3">
        <f t="shared" si="0"/>
        <v>2027</v>
      </c>
      <c r="K20" s="3">
        <f t="shared" si="0"/>
        <v>1824</v>
      </c>
      <c r="L20" s="3">
        <f t="shared" si="0"/>
        <v>12</v>
      </c>
      <c r="M20" s="3">
        <f t="shared" si="0"/>
        <v>20</v>
      </c>
      <c r="N20" s="3">
        <f t="shared" si="0"/>
        <v>4</v>
      </c>
      <c r="O20" s="3">
        <f t="shared" si="0"/>
        <v>4</v>
      </c>
      <c r="P20" s="3">
        <f t="shared" si="0"/>
        <v>0</v>
      </c>
      <c r="Q20" s="3">
        <f t="shared" si="0"/>
        <v>2</v>
      </c>
    </row>
    <row r="21" spans="1:17">
      <c r="L21" s="5"/>
    </row>
    <row r="22" spans="1:17">
      <c r="L22" s="6"/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activeCell="L24" sqref="L24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67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61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68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69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70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71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28</v>
      </c>
      <c r="K10" s="8" t="s">
        <v>28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314</v>
      </c>
      <c r="D12" s="16">
        <v>947</v>
      </c>
      <c r="E12" s="15">
        <v>490</v>
      </c>
      <c r="F12" s="15">
        <v>457</v>
      </c>
      <c r="G12" s="17">
        <v>871</v>
      </c>
      <c r="H12" s="10">
        <v>4</v>
      </c>
      <c r="I12" s="10">
        <v>2</v>
      </c>
      <c r="J12" s="10">
        <v>452</v>
      </c>
      <c r="K12" s="10">
        <v>413</v>
      </c>
      <c r="L12" s="10">
        <v>4</v>
      </c>
      <c r="M12" s="10">
        <v>0</v>
      </c>
      <c r="N12" s="10">
        <v>0</v>
      </c>
      <c r="O12" s="10">
        <v>1</v>
      </c>
      <c r="P12" s="10">
        <v>1</v>
      </c>
      <c r="Q12" s="15">
        <v>0</v>
      </c>
    </row>
    <row r="13" spans="1:30">
      <c r="A13" s="14" t="s">
        <v>19</v>
      </c>
      <c r="B13" s="15">
        <v>9</v>
      </c>
      <c r="C13" s="15">
        <v>187</v>
      </c>
      <c r="D13" s="16">
        <v>495</v>
      </c>
      <c r="E13" s="15">
        <v>260</v>
      </c>
      <c r="F13" s="15">
        <v>235</v>
      </c>
      <c r="G13" s="17">
        <v>462</v>
      </c>
      <c r="H13" s="10">
        <v>0</v>
      </c>
      <c r="I13" s="10">
        <v>1</v>
      </c>
      <c r="J13" s="10">
        <v>240</v>
      </c>
      <c r="K13" s="10">
        <v>221</v>
      </c>
      <c r="L13" s="10">
        <v>1</v>
      </c>
      <c r="M13" s="10">
        <v>3</v>
      </c>
      <c r="N13" s="10">
        <v>0</v>
      </c>
      <c r="O13" s="10">
        <v>0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229</v>
      </c>
      <c r="D14" s="16">
        <v>733</v>
      </c>
      <c r="E14" s="15">
        <v>371</v>
      </c>
      <c r="F14" s="15">
        <v>362</v>
      </c>
      <c r="G14" s="17">
        <v>681</v>
      </c>
      <c r="H14" s="10">
        <v>4</v>
      </c>
      <c r="I14" s="10">
        <v>13</v>
      </c>
      <c r="J14" s="10">
        <v>351</v>
      </c>
      <c r="K14" s="10">
        <v>313</v>
      </c>
      <c r="L14" s="10">
        <v>2</v>
      </c>
      <c r="M14" s="10">
        <v>0</v>
      </c>
      <c r="N14" s="10">
        <v>0</v>
      </c>
      <c r="O14" s="10">
        <v>1</v>
      </c>
      <c r="P14" s="10">
        <v>0</v>
      </c>
      <c r="Q14" s="15">
        <v>0</v>
      </c>
    </row>
    <row r="15" spans="1:30">
      <c r="A15" s="14" t="s">
        <v>21</v>
      </c>
      <c r="B15" s="15">
        <v>6</v>
      </c>
      <c r="C15" s="15">
        <v>251</v>
      </c>
      <c r="D15" s="16">
        <v>825</v>
      </c>
      <c r="E15" s="15">
        <v>412</v>
      </c>
      <c r="F15" s="15">
        <v>413</v>
      </c>
      <c r="G15" s="17">
        <v>738</v>
      </c>
      <c r="H15" s="10">
        <v>13</v>
      </c>
      <c r="I15" s="10">
        <v>8</v>
      </c>
      <c r="J15" s="10">
        <v>360</v>
      </c>
      <c r="K15" s="10">
        <v>357</v>
      </c>
      <c r="L15" s="10">
        <v>2</v>
      </c>
      <c r="M15" s="10">
        <v>2</v>
      </c>
      <c r="N15" s="10">
        <v>1</v>
      </c>
      <c r="O15" s="10">
        <v>0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101</v>
      </c>
      <c r="D16" s="16">
        <v>272</v>
      </c>
      <c r="E16" s="15">
        <v>145</v>
      </c>
      <c r="F16" s="15">
        <v>127</v>
      </c>
      <c r="G16" s="17">
        <v>252</v>
      </c>
      <c r="H16" s="10">
        <v>1</v>
      </c>
      <c r="I16" s="10">
        <v>2</v>
      </c>
      <c r="J16" s="10">
        <v>132</v>
      </c>
      <c r="K16" s="10">
        <v>117</v>
      </c>
      <c r="L16" s="10">
        <v>2</v>
      </c>
      <c r="M16" s="10">
        <v>0</v>
      </c>
      <c r="N16" s="10">
        <v>0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118</v>
      </c>
      <c r="D17" s="16">
        <v>338</v>
      </c>
      <c r="E17" s="15">
        <v>172</v>
      </c>
      <c r="F17" s="15">
        <v>166</v>
      </c>
      <c r="G17" s="17">
        <v>324</v>
      </c>
      <c r="H17" s="10">
        <v>0</v>
      </c>
      <c r="I17" s="10">
        <v>0</v>
      </c>
      <c r="J17" s="10">
        <v>167</v>
      </c>
      <c r="K17" s="10">
        <v>157</v>
      </c>
      <c r="L17" s="10">
        <v>0</v>
      </c>
      <c r="M17" s="10">
        <v>3</v>
      </c>
      <c r="N17" s="10">
        <v>0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99</v>
      </c>
      <c r="D18" s="16">
        <v>298</v>
      </c>
      <c r="E18" s="15">
        <v>166</v>
      </c>
      <c r="F18" s="15">
        <v>132</v>
      </c>
      <c r="G18" s="17">
        <v>284</v>
      </c>
      <c r="H18" s="10">
        <v>0</v>
      </c>
      <c r="I18" s="10">
        <v>1</v>
      </c>
      <c r="J18" s="10">
        <v>157</v>
      </c>
      <c r="K18" s="10">
        <v>126</v>
      </c>
      <c r="L18" s="10">
        <v>5</v>
      </c>
      <c r="M18" s="10">
        <v>1</v>
      </c>
      <c r="N18" s="10">
        <v>0</v>
      </c>
      <c r="O18" s="10">
        <v>1</v>
      </c>
      <c r="P18" s="10">
        <v>1</v>
      </c>
      <c r="Q18" s="15">
        <v>0</v>
      </c>
    </row>
    <row r="19" spans="1:17">
      <c r="A19" s="14" t="s">
        <v>25</v>
      </c>
      <c r="B19" s="15">
        <v>3</v>
      </c>
      <c r="C19" s="15">
        <v>95</v>
      </c>
      <c r="D19" s="16">
        <v>305</v>
      </c>
      <c r="E19" s="15">
        <v>172</v>
      </c>
      <c r="F19" s="15">
        <v>133</v>
      </c>
      <c r="G19" s="17">
        <v>294</v>
      </c>
      <c r="H19" s="10">
        <v>0</v>
      </c>
      <c r="I19" s="10">
        <v>2</v>
      </c>
      <c r="J19" s="10">
        <v>169</v>
      </c>
      <c r="K19" s="10">
        <v>123</v>
      </c>
      <c r="L19" s="10">
        <v>0</v>
      </c>
      <c r="M19" s="10">
        <v>0</v>
      </c>
      <c r="N19" s="10">
        <v>1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1394</v>
      </c>
      <c r="D20" s="3">
        <f t="shared" ref="D20:Q20" si="0">SUM(D12:D19)</f>
        <v>4213</v>
      </c>
      <c r="E20" s="3">
        <f t="shared" si="0"/>
        <v>2188</v>
      </c>
      <c r="F20" s="3">
        <f t="shared" si="0"/>
        <v>2025</v>
      </c>
      <c r="G20" s="3">
        <f t="shared" si="0"/>
        <v>3906</v>
      </c>
      <c r="H20" s="3">
        <f t="shared" si="0"/>
        <v>22</v>
      </c>
      <c r="I20" s="3">
        <f t="shared" si="0"/>
        <v>29</v>
      </c>
      <c r="J20" s="3">
        <f t="shared" si="0"/>
        <v>2028</v>
      </c>
      <c r="K20" s="3">
        <f t="shared" si="0"/>
        <v>1827</v>
      </c>
      <c r="L20" s="3">
        <f t="shared" si="0"/>
        <v>16</v>
      </c>
      <c r="M20" s="3">
        <f t="shared" si="0"/>
        <v>9</v>
      </c>
      <c r="N20" s="3">
        <f t="shared" si="0"/>
        <v>2</v>
      </c>
      <c r="O20" s="3">
        <f t="shared" si="0"/>
        <v>3</v>
      </c>
      <c r="P20" s="3">
        <f t="shared" si="0"/>
        <v>2</v>
      </c>
      <c r="Q20" s="3">
        <f t="shared" si="0"/>
        <v>0</v>
      </c>
    </row>
    <row r="21" spans="1:17">
      <c r="L21" s="5"/>
    </row>
    <row r="22" spans="1:17">
      <c r="L22" s="6"/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activeCell="S6" sqref="S6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60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61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62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63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64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27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65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66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28</v>
      </c>
      <c r="K10" s="8" t="s">
        <v>28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311</v>
      </c>
      <c r="D12" s="16">
        <v>943</v>
      </c>
      <c r="E12" s="15">
        <v>489</v>
      </c>
      <c r="F12" s="15">
        <v>454</v>
      </c>
      <c r="G12" s="17">
        <v>867</v>
      </c>
      <c r="H12" s="10">
        <v>4</v>
      </c>
      <c r="I12" s="10">
        <v>2</v>
      </c>
      <c r="J12" s="10">
        <v>451</v>
      </c>
      <c r="K12" s="10">
        <v>410</v>
      </c>
      <c r="L12" s="10">
        <v>2</v>
      </c>
      <c r="M12" s="10">
        <v>2</v>
      </c>
      <c r="N12" s="10">
        <v>0</v>
      </c>
      <c r="O12" s="10">
        <v>1</v>
      </c>
      <c r="P12" s="10">
        <v>0</v>
      </c>
      <c r="Q12" s="15">
        <v>1</v>
      </c>
    </row>
    <row r="13" spans="1:30">
      <c r="A13" s="14" t="s">
        <v>19</v>
      </c>
      <c r="B13" s="15">
        <v>9</v>
      </c>
      <c r="C13" s="15">
        <v>185</v>
      </c>
      <c r="D13" s="16">
        <v>497</v>
      </c>
      <c r="E13" s="15">
        <v>262</v>
      </c>
      <c r="F13" s="15">
        <v>235</v>
      </c>
      <c r="G13" s="17">
        <v>464</v>
      </c>
      <c r="H13" s="10">
        <v>0</v>
      </c>
      <c r="I13" s="10">
        <v>1</v>
      </c>
      <c r="J13" s="10">
        <v>242</v>
      </c>
      <c r="K13" s="10">
        <v>221</v>
      </c>
      <c r="L13" s="10">
        <v>2</v>
      </c>
      <c r="M13" s="10">
        <v>0</v>
      </c>
      <c r="N13" s="10">
        <v>0</v>
      </c>
      <c r="O13" s="10">
        <v>2</v>
      </c>
      <c r="P13" s="10">
        <v>1</v>
      </c>
      <c r="Q13" s="15">
        <v>0</v>
      </c>
    </row>
    <row r="14" spans="1:30">
      <c r="A14" s="14" t="s">
        <v>20</v>
      </c>
      <c r="B14" s="15">
        <v>5</v>
      </c>
      <c r="C14" s="15">
        <v>229</v>
      </c>
      <c r="D14" s="16">
        <v>736</v>
      </c>
      <c r="E14" s="15">
        <v>374</v>
      </c>
      <c r="F14" s="15">
        <v>362</v>
      </c>
      <c r="G14" s="17">
        <v>684</v>
      </c>
      <c r="H14" s="10">
        <v>6</v>
      </c>
      <c r="I14" s="10">
        <v>12</v>
      </c>
      <c r="J14" s="10">
        <v>352</v>
      </c>
      <c r="K14" s="10">
        <v>314</v>
      </c>
      <c r="L14" s="10">
        <v>5</v>
      </c>
      <c r="M14" s="10">
        <v>2</v>
      </c>
      <c r="N14" s="10">
        <v>0</v>
      </c>
      <c r="O14" s="10">
        <v>1</v>
      </c>
      <c r="P14" s="10">
        <v>0</v>
      </c>
      <c r="Q14" s="15">
        <v>0</v>
      </c>
    </row>
    <row r="15" spans="1:30">
      <c r="A15" s="14" t="s">
        <v>21</v>
      </c>
      <c r="B15" s="15">
        <v>6</v>
      </c>
      <c r="C15" s="15">
        <v>251</v>
      </c>
      <c r="D15" s="16">
        <v>822</v>
      </c>
      <c r="E15" s="15">
        <v>411</v>
      </c>
      <c r="F15" s="15">
        <v>411</v>
      </c>
      <c r="G15" s="17">
        <v>734</v>
      </c>
      <c r="H15" s="10">
        <v>12</v>
      </c>
      <c r="I15" s="10">
        <v>8</v>
      </c>
      <c r="J15" s="10">
        <v>359</v>
      </c>
      <c r="K15" s="10">
        <v>355</v>
      </c>
      <c r="L15" s="10">
        <v>2</v>
      </c>
      <c r="M15" s="10">
        <v>2</v>
      </c>
      <c r="N15" s="10">
        <v>2</v>
      </c>
      <c r="O15" s="10">
        <v>1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100</v>
      </c>
      <c r="D16" s="16">
        <v>270</v>
      </c>
      <c r="E16" s="15">
        <v>145</v>
      </c>
      <c r="F16" s="15">
        <v>125</v>
      </c>
      <c r="G16" s="17">
        <v>252</v>
      </c>
      <c r="H16" s="10">
        <v>1</v>
      </c>
      <c r="I16" s="10">
        <v>2</v>
      </c>
      <c r="J16" s="10">
        <v>132</v>
      </c>
      <c r="K16" s="10">
        <v>117</v>
      </c>
      <c r="L16" s="10">
        <v>1</v>
      </c>
      <c r="M16" s="10">
        <v>0</v>
      </c>
      <c r="N16" s="10">
        <v>0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117</v>
      </c>
      <c r="D17" s="16">
        <v>341</v>
      </c>
      <c r="E17" s="15">
        <v>172</v>
      </c>
      <c r="F17" s="15">
        <v>169</v>
      </c>
      <c r="G17" s="17">
        <v>327</v>
      </c>
      <c r="H17" s="10">
        <v>0</v>
      </c>
      <c r="I17" s="10">
        <v>0</v>
      </c>
      <c r="J17" s="10">
        <v>167</v>
      </c>
      <c r="K17" s="10">
        <v>160</v>
      </c>
      <c r="L17" s="10">
        <v>0</v>
      </c>
      <c r="M17" s="10">
        <v>0</v>
      </c>
      <c r="N17" s="10">
        <v>1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99</v>
      </c>
      <c r="D18" s="16">
        <v>294</v>
      </c>
      <c r="E18" s="15">
        <v>161</v>
      </c>
      <c r="F18" s="15">
        <v>133</v>
      </c>
      <c r="G18" s="17">
        <v>280</v>
      </c>
      <c r="H18" s="10">
        <v>0</v>
      </c>
      <c r="I18" s="10">
        <v>1</v>
      </c>
      <c r="J18" s="10">
        <v>152</v>
      </c>
      <c r="K18" s="10">
        <v>127</v>
      </c>
      <c r="L18" s="10">
        <v>1</v>
      </c>
      <c r="M18" s="10">
        <v>3</v>
      </c>
      <c r="N18" s="10">
        <v>0</v>
      </c>
      <c r="O18" s="10">
        <v>0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95</v>
      </c>
      <c r="D19" s="16">
        <v>304</v>
      </c>
      <c r="E19" s="15">
        <v>171</v>
      </c>
      <c r="F19" s="15">
        <v>133</v>
      </c>
      <c r="G19" s="17">
        <v>293</v>
      </c>
      <c r="H19" s="10">
        <v>0</v>
      </c>
      <c r="I19" s="10">
        <v>2</v>
      </c>
      <c r="J19" s="10">
        <v>168</v>
      </c>
      <c r="K19" s="10">
        <v>123</v>
      </c>
      <c r="L19" s="10">
        <v>1</v>
      </c>
      <c r="M19" s="10">
        <v>0</v>
      </c>
      <c r="N19" s="10">
        <v>0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1387</v>
      </c>
      <c r="D20" s="3">
        <f t="shared" ref="D20:Q20" si="0">SUM(D12:D19)</f>
        <v>4207</v>
      </c>
      <c r="E20" s="3">
        <f t="shared" si="0"/>
        <v>2185</v>
      </c>
      <c r="F20" s="3">
        <f t="shared" si="0"/>
        <v>2022</v>
      </c>
      <c r="G20" s="3">
        <f t="shared" si="0"/>
        <v>3901</v>
      </c>
      <c r="H20" s="3">
        <f t="shared" si="0"/>
        <v>23</v>
      </c>
      <c r="I20" s="3">
        <f t="shared" si="0"/>
        <v>28</v>
      </c>
      <c r="J20" s="3">
        <f t="shared" si="0"/>
        <v>2023</v>
      </c>
      <c r="K20" s="3">
        <f t="shared" si="0"/>
        <v>1827</v>
      </c>
      <c r="L20" s="3">
        <f t="shared" si="0"/>
        <v>14</v>
      </c>
      <c r="M20" s="3">
        <f t="shared" si="0"/>
        <v>9</v>
      </c>
      <c r="N20" s="3">
        <f t="shared" si="0"/>
        <v>3</v>
      </c>
      <c r="O20" s="3">
        <f t="shared" si="0"/>
        <v>5</v>
      </c>
      <c r="P20" s="3">
        <f t="shared" si="0"/>
        <v>1</v>
      </c>
      <c r="Q20" s="3">
        <f t="shared" si="0"/>
        <v>1</v>
      </c>
    </row>
    <row r="21" spans="1:17">
      <c r="L21" s="5"/>
    </row>
    <row r="22" spans="1:17">
      <c r="L22" s="6"/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15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activeCell="A8" sqref="A8:Q8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54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55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56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59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58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52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57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28</v>
      </c>
      <c r="K10" s="8" t="s">
        <v>28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310</v>
      </c>
      <c r="D12" s="16">
        <v>945</v>
      </c>
      <c r="E12" s="15">
        <v>490</v>
      </c>
      <c r="F12" s="15">
        <v>455</v>
      </c>
      <c r="G12" s="17">
        <v>868</v>
      </c>
      <c r="H12" s="10">
        <v>4</v>
      </c>
      <c r="I12" s="10">
        <v>2</v>
      </c>
      <c r="J12" s="10">
        <v>452</v>
      </c>
      <c r="K12" s="10">
        <v>410</v>
      </c>
      <c r="L12" s="10">
        <v>6</v>
      </c>
      <c r="M12" s="10">
        <v>4</v>
      </c>
      <c r="N12" s="10">
        <v>2</v>
      </c>
      <c r="O12" s="10">
        <v>3</v>
      </c>
      <c r="P12" s="10">
        <v>0</v>
      </c>
      <c r="Q12" s="15">
        <v>0</v>
      </c>
    </row>
    <row r="13" spans="1:30">
      <c r="A13" s="14" t="s">
        <v>19</v>
      </c>
      <c r="B13" s="15">
        <v>9</v>
      </c>
      <c r="C13" s="15">
        <v>185</v>
      </c>
      <c r="D13" s="16">
        <v>497</v>
      </c>
      <c r="E13" s="15">
        <v>264</v>
      </c>
      <c r="F13" s="15">
        <v>233</v>
      </c>
      <c r="G13" s="17">
        <v>464</v>
      </c>
      <c r="H13" s="10">
        <v>0</v>
      </c>
      <c r="I13" s="10">
        <v>1</v>
      </c>
      <c r="J13" s="10">
        <v>244</v>
      </c>
      <c r="K13" s="10">
        <v>219</v>
      </c>
      <c r="L13" s="10">
        <v>1</v>
      </c>
      <c r="M13" s="10">
        <v>1</v>
      </c>
      <c r="N13" s="10">
        <v>0</v>
      </c>
      <c r="O13" s="10">
        <v>1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228</v>
      </c>
      <c r="D14" s="16">
        <v>734</v>
      </c>
      <c r="E14" s="15">
        <v>372</v>
      </c>
      <c r="F14" s="15">
        <v>362</v>
      </c>
      <c r="G14" s="17">
        <v>681</v>
      </c>
      <c r="H14" s="10">
        <v>6</v>
      </c>
      <c r="I14" s="10">
        <v>12</v>
      </c>
      <c r="J14" s="10">
        <v>350</v>
      </c>
      <c r="K14" s="10">
        <v>313</v>
      </c>
      <c r="L14" s="10">
        <v>5</v>
      </c>
      <c r="M14" s="10">
        <v>1</v>
      </c>
      <c r="N14" s="10">
        <v>0</v>
      </c>
      <c r="O14" s="10">
        <v>2</v>
      </c>
      <c r="P14" s="10">
        <v>0</v>
      </c>
      <c r="Q14" s="15">
        <v>0</v>
      </c>
    </row>
    <row r="15" spans="1:30">
      <c r="A15" s="14" t="s">
        <v>21</v>
      </c>
      <c r="B15" s="15">
        <v>6</v>
      </c>
      <c r="C15" s="15">
        <v>251</v>
      </c>
      <c r="D15" s="16">
        <v>820</v>
      </c>
      <c r="E15" s="15">
        <v>410</v>
      </c>
      <c r="F15" s="15">
        <v>410</v>
      </c>
      <c r="G15" s="17">
        <v>731</v>
      </c>
      <c r="H15" s="10">
        <v>12</v>
      </c>
      <c r="I15" s="10">
        <v>8</v>
      </c>
      <c r="J15" s="10">
        <v>358</v>
      </c>
      <c r="K15" s="10">
        <v>353</v>
      </c>
      <c r="L15" s="10">
        <v>0</v>
      </c>
      <c r="M15" s="10">
        <v>2</v>
      </c>
      <c r="N15" s="10">
        <v>2</v>
      </c>
      <c r="O15" s="10">
        <v>1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100</v>
      </c>
      <c r="D16" s="16">
        <v>269</v>
      </c>
      <c r="E16" s="15">
        <v>145</v>
      </c>
      <c r="F16" s="15">
        <v>124</v>
      </c>
      <c r="G16" s="17">
        <v>251</v>
      </c>
      <c r="H16" s="10">
        <v>1</v>
      </c>
      <c r="I16" s="10">
        <v>2</v>
      </c>
      <c r="J16" s="10">
        <v>132</v>
      </c>
      <c r="K16" s="10">
        <v>116</v>
      </c>
      <c r="L16" s="10">
        <v>0</v>
      </c>
      <c r="M16" s="10">
        <v>1</v>
      </c>
      <c r="N16" s="10">
        <v>0</v>
      </c>
      <c r="O16" s="10">
        <v>1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117</v>
      </c>
      <c r="D17" s="16">
        <v>340</v>
      </c>
      <c r="E17" s="15">
        <v>171</v>
      </c>
      <c r="F17" s="15">
        <v>169</v>
      </c>
      <c r="G17" s="17">
        <v>326</v>
      </c>
      <c r="H17" s="10">
        <v>0</v>
      </c>
      <c r="I17" s="10">
        <v>0</v>
      </c>
      <c r="J17" s="10">
        <v>166</v>
      </c>
      <c r="K17" s="10">
        <v>160</v>
      </c>
      <c r="L17" s="10">
        <v>0</v>
      </c>
      <c r="M17" s="10">
        <v>1</v>
      </c>
      <c r="N17" s="10">
        <v>0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99</v>
      </c>
      <c r="D18" s="16">
        <v>292</v>
      </c>
      <c r="E18" s="15">
        <v>161</v>
      </c>
      <c r="F18" s="15">
        <v>131</v>
      </c>
      <c r="G18" s="17">
        <v>278</v>
      </c>
      <c r="H18" s="10">
        <v>0</v>
      </c>
      <c r="I18" s="10">
        <v>1</v>
      </c>
      <c r="J18" s="10">
        <v>152</v>
      </c>
      <c r="K18" s="10">
        <v>125</v>
      </c>
      <c r="L18" s="10">
        <v>3</v>
      </c>
      <c r="M18" s="10">
        <v>0</v>
      </c>
      <c r="N18" s="10">
        <v>0</v>
      </c>
      <c r="O18" s="10">
        <v>1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96</v>
      </c>
      <c r="D19" s="16">
        <v>307</v>
      </c>
      <c r="E19" s="15">
        <v>172</v>
      </c>
      <c r="F19" s="15">
        <v>135</v>
      </c>
      <c r="G19" s="17">
        <v>296</v>
      </c>
      <c r="H19" s="10">
        <v>0</v>
      </c>
      <c r="I19" s="10">
        <v>2</v>
      </c>
      <c r="J19" s="10">
        <v>169</v>
      </c>
      <c r="K19" s="10">
        <v>125</v>
      </c>
      <c r="L19" s="10">
        <v>0</v>
      </c>
      <c r="M19" s="10">
        <v>0</v>
      </c>
      <c r="N19" s="10">
        <v>1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1386</v>
      </c>
      <c r="D20" s="3">
        <f t="shared" ref="D20:Q20" si="0">SUM(D12:D19)</f>
        <v>4204</v>
      </c>
      <c r="E20" s="3">
        <f t="shared" si="0"/>
        <v>2185</v>
      </c>
      <c r="F20" s="3">
        <f t="shared" si="0"/>
        <v>2019</v>
      </c>
      <c r="G20" s="3">
        <f t="shared" si="0"/>
        <v>3895</v>
      </c>
      <c r="H20" s="3">
        <f t="shared" si="0"/>
        <v>23</v>
      </c>
      <c r="I20" s="3">
        <f t="shared" si="0"/>
        <v>28</v>
      </c>
      <c r="J20" s="3">
        <f t="shared" si="0"/>
        <v>2023</v>
      </c>
      <c r="K20" s="3">
        <f t="shared" si="0"/>
        <v>1821</v>
      </c>
      <c r="L20" s="3">
        <f t="shared" si="0"/>
        <v>15</v>
      </c>
      <c r="M20" s="3">
        <f t="shared" si="0"/>
        <v>10</v>
      </c>
      <c r="N20" s="3">
        <f t="shared" si="0"/>
        <v>5</v>
      </c>
      <c r="O20" s="3">
        <f t="shared" si="0"/>
        <v>9</v>
      </c>
      <c r="P20" s="3">
        <f t="shared" si="0"/>
        <v>0</v>
      </c>
      <c r="Q20" s="3">
        <f t="shared" si="0"/>
        <v>0</v>
      </c>
    </row>
    <row r="21" spans="1:17">
      <c r="L21" s="5"/>
    </row>
    <row r="22" spans="1:17">
      <c r="L22" s="6"/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15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activeCell="A7" sqref="A1:XFD1048576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48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49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50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51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52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47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53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28</v>
      </c>
      <c r="K10" s="8" t="s">
        <v>28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311</v>
      </c>
      <c r="D12" s="16">
        <v>944</v>
      </c>
      <c r="E12" s="15">
        <v>490</v>
      </c>
      <c r="F12" s="15">
        <v>454</v>
      </c>
      <c r="G12" s="17">
        <v>867</v>
      </c>
      <c r="H12" s="10">
        <v>4</v>
      </c>
      <c r="I12" s="10">
        <v>2</v>
      </c>
      <c r="J12" s="10">
        <v>452</v>
      </c>
      <c r="K12" s="10">
        <v>409</v>
      </c>
      <c r="L12" s="10">
        <v>1</v>
      </c>
      <c r="M12" s="10">
        <v>6</v>
      </c>
      <c r="N12" s="10">
        <v>0</v>
      </c>
      <c r="O12" s="10">
        <v>0</v>
      </c>
      <c r="P12" s="10">
        <v>0</v>
      </c>
      <c r="Q12" s="15">
        <v>0</v>
      </c>
    </row>
    <row r="13" spans="1:30">
      <c r="A13" s="14" t="s">
        <v>19</v>
      </c>
      <c r="B13" s="15">
        <v>9</v>
      </c>
      <c r="C13" s="15">
        <v>185</v>
      </c>
      <c r="D13" s="16">
        <v>498</v>
      </c>
      <c r="E13" s="15">
        <v>265</v>
      </c>
      <c r="F13" s="15">
        <v>233</v>
      </c>
      <c r="G13" s="17">
        <v>465</v>
      </c>
      <c r="H13" s="10">
        <v>0</v>
      </c>
      <c r="I13" s="10">
        <v>1</v>
      </c>
      <c r="J13" s="10">
        <v>245</v>
      </c>
      <c r="K13" s="10">
        <v>219</v>
      </c>
      <c r="L13" s="10">
        <v>0</v>
      </c>
      <c r="M13" s="10">
        <v>5</v>
      </c>
      <c r="N13" s="10">
        <v>0</v>
      </c>
      <c r="O13" s="10">
        <v>1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228</v>
      </c>
      <c r="D14" s="16">
        <v>733</v>
      </c>
      <c r="E14" s="15">
        <v>374</v>
      </c>
      <c r="F14" s="15">
        <v>359</v>
      </c>
      <c r="G14" s="17">
        <v>678</v>
      </c>
      <c r="H14" s="10">
        <v>7</v>
      </c>
      <c r="I14" s="10">
        <v>13</v>
      </c>
      <c r="J14" s="10">
        <v>350</v>
      </c>
      <c r="K14" s="10">
        <v>308</v>
      </c>
      <c r="L14" s="10">
        <v>1</v>
      </c>
      <c r="M14" s="10">
        <v>0</v>
      </c>
      <c r="N14" s="10">
        <v>0</v>
      </c>
      <c r="O14" s="10">
        <v>1</v>
      </c>
      <c r="P14" s="10">
        <v>0</v>
      </c>
      <c r="Q14" s="15">
        <v>1</v>
      </c>
    </row>
    <row r="15" spans="1:30">
      <c r="A15" s="14" t="s">
        <v>21</v>
      </c>
      <c r="B15" s="15">
        <v>6</v>
      </c>
      <c r="C15" s="15">
        <v>251</v>
      </c>
      <c r="D15" s="16">
        <v>819</v>
      </c>
      <c r="E15" s="15">
        <v>409</v>
      </c>
      <c r="F15" s="15">
        <v>410</v>
      </c>
      <c r="G15" s="17">
        <v>730</v>
      </c>
      <c r="H15" s="10">
        <v>9</v>
      </c>
      <c r="I15" s="10">
        <v>8</v>
      </c>
      <c r="J15" s="10">
        <v>359</v>
      </c>
      <c r="K15" s="10">
        <v>354</v>
      </c>
      <c r="L15" s="10">
        <v>3</v>
      </c>
      <c r="M15" s="10">
        <v>2</v>
      </c>
      <c r="N15" s="10">
        <v>0</v>
      </c>
      <c r="O15" s="10">
        <v>1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100</v>
      </c>
      <c r="D16" s="16">
        <v>272</v>
      </c>
      <c r="E16" s="15">
        <v>145</v>
      </c>
      <c r="F16" s="15">
        <v>127</v>
      </c>
      <c r="G16" s="17">
        <v>254</v>
      </c>
      <c r="H16" s="10">
        <v>1</v>
      </c>
      <c r="I16" s="10">
        <v>2</v>
      </c>
      <c r="J16" s="10">
        <v>132</v>
      </c>
      <c r="K16" s="10">
        <v>119</v>
      </c>
      <c r="L16" s="10">
        <v>0</v>
      </c>
      <c r="M16" s="10">
        <v>1</v>
      </c>
      <c r="N16" s="10">
        <v>0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117</v>
      </c>
      <c r="D17" s="16">
        <v>341</v>
      </c>
      <c r="E17" s="15">
        <v>171</v>
      </c>
      <c r="F17" s="15">
        <v>170</v>
      </c>
      <c r="G17" s="17">
        <v>327</v>
      </c>
      <c r="H17" s="10">
        <v>0</v>
      </c>
      <c r="I17" s="10">
        <v>0</v>
      </c>
      <c r="J17" s="10">
        <v>166</v>
      </c>
      <c r="K17" s="10">
        <v>161</v>
      </c>
      <c r="L17" s="10">
        <v>1</v>
      </c>
      <c r="M17" s="10">
        <v>3</v>
      </c>
      <c r="N17" s="10">
        <v>0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99</v>
      </c>
      <c r="D18" s="16">
        <v>290</v>
      </c>
      <c r="E18" s="15">
        <v>160</v>
      </c>
      <c r="F18" s="15">
        <v>130</v>
      </c>
      <c r="G18" s="17">
        <v>276</v>
      </c>
      <c r="H18" s="10">
        <v>0</v>
      </c>
      <c r="I18" s="10">
        <v>1</v>
      </c>
      <c r="J18" s="10">
        <v>151</v>
      </c>
      <c r="K18" s="10">
        <v>124</v>
      </c>
      <c r="L18" s="10">
        <v>1</v>
      </c>
      <c r="M18" s="10">
        <v>2</v>
      </c>
      <c r="N18" s="10">
        <v>0</v>
      </c>
      <c r="O18" s="10">
        <v>0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96</v>
      </c>
      <c r="D19" s="16">
        <v>306</v>
      </c>
      <c r="E19" s="15">
        <v>171</v>
      </c>
      <c r="F19" s="15">
        <v>135</v>
      </c>
      <c r="G19" s="17">
        <v>294</v>
      </c>
      <c r="H19" s="10">
        <v>0</v>
      </c>
      <c r="I19" s="10">
        <v>2</v>
      </c>
      <c r="J19" s="10">
        <v>168</v>
      </c>
      <c r="K19" s="10">
        <v>124</v>
      </c>
      <c r="L19" s="10">
        <v>1</v>
      </c>
      <c r="M19" s="10">
        <v>1</v>
      </c>
      <c r="N19" s="10">
        <v>0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1387</v>
      </c>
      <c r="D20" s="3">
        <f t="shared" ref="D20:Q20" si="0">SUM(D12:D19)</f>
        <v>4203</v>
      </c>
      <c r="E20" s="3">
        <f t="shared" si="0"/>
        <v>2185</v>
      </c>
      <c r="F20" s="3">
        <f t="shared" si="0"/>
        <v>2018</v>
      </c>
      <c r="G20" s="3">
        <f t="shared" si="0"/>
        <v>3891</v>
      </c>
      <c r="H20" s="3">
        <f t="shared" si="0"/>
        <v>21</v>
      </c>
      <c r="I20" s="3">
        <f t="shared" si="0"/>
        <v>29</v>
      </c>
      <c r="J20" s="3">
        <f t="shared" si="0"/>
        <v>2023</v>
      </c>
      <c r="K20" s="3">
        <f t="shared" si="0"/>
        <v>1818</v>
      </c>
      <c r="L20" s="3">
        <f t="shared" si="0"/>
        <v>8</v>
      </c>
      <c r="M20" s="3">
        <f t="shared" si="0"/>
        <v>20</v>
      </c>
      <c r="N20" s="3">
        <f t="shared" si="0"/>
        <v>0</v>
      </c>
      <c r="O20" s="3">
        <f t="shared" si="0"/>
        <v>3</v>
      </c>
      <c r="P20" s="3">
        <f t="shared" si="0"/>
        <v>0</v>
      </c>
      <c r="Q20" s="3">
        <f t="shared" si="0"/>
        <v>1</v>
      </c>
    </row>
    <row r="21" spans="1:17">
      <c r="L21" s="5"/>
    </row>
    <row r="22" spans="1:17">
      <c r="L22" s="6"/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15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sqref="A1:XFD1048576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40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42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44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46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47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43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28</v>
      </c>
      <c r="K10" s="8" t="s">
        <v>28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312</v>
      </c>
      <c r="D12" s="16">
        <v>950</v>
      </c>
      <c r="E12" s="15">
        <v>495</v>
      </c>
      <c r="F12" s="15">
        <v>455</v>
      </c>
      <c r="G12" s="17">
        <v>872</v>
      </c>
      <c r="H12" s="10">
        <v>4</v>
      </c>
      <c r="I12" s="10">
        <v>2</v>
      </c>
      <c r="J12" s="10">
        <v>457</v>
      </c>
      <c r="K12" s="10">
        <v>409</v>
      </c>
      <c r="L12" s="10">
        <v>1</v>
      </c>
      <c r="M12" s="10">
        <v>2</v>
      </c>
      <c r="N12" s="10">
        <v>2</v>
      </c>
      <c r="O12" s="10">
        <v>3</v>
      </c>
      <c r="P12" s="10">
        <v>0</v>
      </c>
      <c r="Q12" s="15">
        <v>0</v>
      </c>
    </row>
    <row r="13" spans="1:30">
      <c r="A13" s="14" t="s">
        <v>19</v>
      </c>
      <c r="B13" s="15">
        <v>9</v>
      </c>
      <c r="C13" s="15">
        <v>184</v>
      </c>
      <c r="D13" s="16">
        <v>504</v>
      </c>
      <c r="E13" s="15">
        <v>269</v>
      </c>
      <c r="F13" s="15">
        <v>235</v>
      </c>
      <c r="G13" s="17">
        <v>471</v>
      </c>
      <c r="H13" s="10">
        <v>0</v>
      </c>
      <c r="I13" s="10">
        <v>1</v>
      </c>
      <c r="J13" s="10">
        <v>249</v>
      </c>
      <c r="K13" s="10">
        <v>221</v>
      </c>
      <c r="L13" s="10">
        <v>0</v>
      </c>
      <c r="M13" s="10">
        <v>4</v>
      </c>
      <c r="N13" s="10">
        <v>0</v>
      </c>
      <c r="O13" s="10">
        <v>1</v>
      </c>
      <c r="P13" s="10">
        <v>0</v>
      </c>
      <c r="Q13" s="15">
        <v>1</v>
      </c>
    </row>
    <row r="14" spans="1:30">
      <c r="A14" s="14" t="s">
        <v>20</v>
      </c>
      <c r="B14" s="15">
        <v>5</v>
      </c>
      <c r="C14" s="15">
        <v>229</v>
      </c>
      <c r="D14" s="16">
        <v>735</v>
      </c>
      <c r="E14" s="15">
        <v>375</v>
      </c>
      <c r="F14" s="15">
        <v>360</v>
      </c>
      <c r="G14" s="17">
        <v>680</v>
      </c>
      <c r="H14" s="10">
        <v>7</v>
      </c>
      <c r="I14" s="10">
        <v>13</v>
      </c>
      <c r="J14" s="10">
        <v>351</v>
      </c>
      <c r="K14" s="10">
        <v>309</v>
      </c>
      <c r="L14" s="10">
        <v>2</v>
      </c>
      <c r="M14" s="10">
        <v>1</v>
      </c>
      <c r="N14" s="10">
        <v>0</v>
      </c>
      <c r="O14" s="10">
        <v>3</v>
      </c>
      <c r="P14" s="10">
        <v>1</v>
      </c>
      <c r="Q14" s="15">
        <v>0</v>
      </c>
    </row>
    <row r="15" spans="1:30">
      <c r="A15" s="14" t="s">
        <v>21</v>
      </c>
      <c r="B15" s="15">
        <v>6</v>
      </c>
      <c r="C15" s="15">
        <v>251</v>
      </c>
      <c r="D15" s="16">
        <v>816</v>
      </c>
      <c r="E15" s="15">
        <v>406</v>
      </c>
      <c r="F15" s="15">
        <v>410</v>
      </c>
      <c r="G15" s="17">
        <v>728</v>
      </c>
      <c r="H15" s="10">
        <v>9</v>
      </c>
      <c r="I15" s="10">
        <v>8</v>
      </c>
      <c r="J15" s="10">
        <v>357</v>
      </c>
      <c r="K15" s="10">
        <v>354</v>
      </c>
      <c r="L15" s="10">
        <v>2</v>
      </c>
      <c r="M15" s="10">
        <v>3</v>
      </c>
      <c r="N15" s="10">
        <v>1</v>
      </c>
      <c r="O15" s="10">
        <v>1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100</v>
      </c>
      <c r="D16" s="16">
        <v>273</v>
      </c>
      <c r="E16" s="15">
        <v>145</v>
      </c>
      <c r="F16" s="15">
        <v>128</v>
      </c>
      <c r="G16" s="17">
        <v>255</v>
      </c>
      <c r="H16" s="10">
        <v>1</v>
      </c>
      <c r="I16" s="10">
        <v>2</v>
      </c>
      <c r="J16" s="10">
        <v>132</v>
      </c>
      <c r="K16" s="10">
        <v>120</v>
      </c>
      <c r="L16" s="10">
        <v>0</v>
      </c>
      <c r="M16" s="10">
        <v>0</v>
      </c>
      <c r="N16" s="10">
        <v>1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115</v>
      </c>
      <c r="D17" s="16">
        <v>343</v>
      </c>
      <c r="E17" s="15">
        <v>172</v>
      </c>
      <c r="F17" s="15">
        <v>171</v>
      </c>
      <c r="G17" s="17">
        <v>329</v>
      </c>
      <c r="H17" s="10">
        <v>0</v>
      </c>
      <c r="I17" s="10">
        <v>0</v>
      </c>
      <c r="J17" s="10">
        <v>167</v>
      </c>
      <c r="K17" s="10">
        <v>162</v>
      </c>
      <c r="L17" s="10">
        <v>0</v>
      </c>
      <c r="M17" s="10">
        <v>2</v>
      </c>
      <c r="N17" s="10">
        <v>0</v>
      </c>
      <c r="O17" s="10">
        <v>0</v>
      </c>
      <c r="P17" s="10">
        <v>1</v>
      </c>
      <c r="Q17" s="15">
        <v>0</v>
      </c>
    </row>
    <row r="18" spans="1:17">
      <c r="A18" s="14" t="s">
        <v>24</v>
      </c>
      <c r="B18" s="15">
        <v>3</v>
      </c>
      <c r="C18" s="15">
        <v>99</v>
      </c>
      <c r="D18" s="16">
        <v>291</v>
      </c>
      <c r="E18" s="15">
        <v>161</v>
      </c>
      <c r="F18" s="15">
        <v>130</v>
      </c>
      <c r="G18" s="17">
        <v>278</v>
      </c>
      <c r="H18" s="10">
        <v>0</v>
      </c>
      <c r="I18" s="10">
        <v>1</v>
      </c>
      <c r="J18" s="10">
        <v>153</v>
      </c>
      <c r="K18" s="10">
        <v>124</v>
      </c>
      <c r="L18" s="10">
        <v>0</v>
      </c>
      <c r="M18" s="10">
        <v>1</v>
      </c>
      <c r="N18" s="10">
        <v>1</v>
      </c>
      <c r="O18" s="10">
        <v>0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96</v>
      </c>
      <c r="D19" s="16">
        <v>306</v>
      </c>
      <c r="E19" s="15">
        <v>172</v>
      </c>
      <c r="F19" s="15">
        <v>134</v>
      </c>
      <c r="G19" s="17">
        <v>294</v>
      </c>
      <c r="H19" s="10">
        <v>0</v>
      </c>
      <c r="I19" s="10">
        <v>2</v>
      </c>
      <c r="J19" s="10">
        <v>169</v>
      </c>
      <c r="K19" s="10">
        <v>123</v>
      </c>
      <c r="L19" s="10">
        <v>1</v>
      </c>
      <c r="M19" s="10">
        <v>2</v>
      </c>
      <c r="N19" s="10">
        <v>0</v>
      </c>
      <c r="O19" s="10">
        <v>0</v>
      </c>
      <c r="P19" s="10">
        <v>1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1386</v>
      </c>
      <c r="D20" s="3">
        <f t="shared" ref="D20:Q20" si="0">SUM(D12:D19)</f>
        <v>4218</v>
      </c>
      <c r="E20" s="3">
        <f t="shared" si="0"/>
        <v>2195</v>
      </c>
      <c r="F20" s="3">
        <f t="shared" si="0"/>
        <v>2023</v>
      </c>
      <c r="G20" s="3">
        <f t="shared" si="0"/>
        <v>3907</v>
      </c>
      <c r="H20" s="3">
        <f t="shared" si="0"/>
        <v>21</v>
      </c>
      <c r="I20" s="3">
        <f t="shared" si="0"/>
        <v>29</v>
      </c>
      <c r="J20" s="3">
        <f t="shared" si="0"/>
        <v>2035</v>
      </c>
      <c r="K20" s="3">
        <f t="shared" si="0"/>
        <v>1822</v>
      </c>
      <c r="L20" s="3">
        <f t="shared" si="0"/>
        <v>6</v>
      </c>
      <c r="M20" s="3">
        <f t="shared" si="0"/>
        <v>15</v>
      </c>
      <c r="N20" s="3">
        <f t="shared" si="0"/>
        <v>5</v>
      </c>
      <c r="O20" s="3">
        <f t="shared" si="0"/>
        <v>8</v>
      </c>
      <c r="P20" s="3">
        <f t="shared" si="0"/>
        <v>3</v>
      </c>
      <c r="Q20" s="3">
        <f t="shared" si="0"/>
        <v>1</v>
      </c>
    </row>
    <row r="21" spans="1:17">
      <c r="L21" s="5"/>
    </row>
    <row r="22" spans="1:17">
      <c r="L22" s="6"/>
    </row>
  </sheetData>
  <mergeCells count="20">
    <mergeCell ref="A6:Q6"/>
    <mergeCell ref="A1:Q1"/>
    <mergeCell ref="A2:Q2"/>
    <mergeCell ref="A3:Q3"/>
    <mergeCell ref="A4:Q4"/>
    <mergeCell ref="A5:Q5"/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</mergeCells>
  <phoneticPr fontId="15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22"/>
  <sheetViews>
    <sheetView workbookViewId="0">
      <selection sqref="A1:XFD1048576"/>
    </sheetView>
  </sheetViews>
  <sheetFormatPr defaultColWidth="8" defaultRowHeight="16.2"/>
  <cols>
    <col min="1" max="1" width="7.44140625" style="4" customWidth="1"/>
    <col min="2" max="2" width="5.21875" customWidth="1"/>
    <col min="3" max="3" width="5" customWidth="1"/>
    <col min="4" max="4" width="7.21875" customWidth="1"/>
    <col min="5" max="7" width="7.33203125" customWidth="1"/>
    <col min="8" max="8" width="7.33203125" style="7" customWidth="1"/>
    <col min="9" max="9" width="7.33203125" customWidth="1"/>
    <col min="10" max="10" width="7.21875" style="7" customWidth="1"/>
    <col min="11" max="11" width="7.33203125" customWidth="1"/>
    <col min="12" max="12" width="5.6640625" customWidth="1"/>
    <col min="13" max="13" width="5.44140625" customWidth="1"/>
    <col min="14" max="14" width="5" customWidth="1"/>
    <col min="15" max="16" width="7.33203125" customWidth="1"/>
    <col min="17" max="17" width="7.109375" customWidth="1"/>
    <col min="18" max="30" width="7.44140625" style="1" customWidth="1"/>
    <col min="31" max="31" width="7.44140625" customWidth="1"/>
    <col min="32" max="1024" width="7.21875" customWidth="1"/>
    <col min="1025" max="1025" width="8" customWidth="1"/>
  </cols>
  <sheetData>
    <row r="1" spans="1:30" ht="28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24.6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0" s="19" customFormat="1" ht="19.8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s="7" customFormat="1" ht="19.8">
      <c r="A4" s="22" t="s">
        <v>37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s="7" customFormat="1" ht="19.8">
      <c r="A5" s="22" t="s">
        <v>38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" customFormat="1" ht="19.8">
      <c r="A6" s="22" t="s">
        <v>39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19.8">
      <c r="A7" s="22" t="s">
        <v>27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7" customFormat="1" ht="19.8">
      <c r="A8" s="22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7" customFormat="1" ht="19.8">
      <c r="A9" s="22" t="s">
        <v>35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>
      <c r="A10" s="21" t="s">
        <v>1</v>
      </c>
      <c r="B10" s="20" t="s">
        <v>2</v>
      </c>
      <c r="C10" s="20" t="s">
        <v>3</v>
      </c>
      <c r="D10" s="12" t="s">
        <v>4</v>
      </c>
      <c r="E10" s="20" t="s">
        <v>5</v>
      </c>
      <c r="F10" s="20" t="s">
        <v>6</v>
      </c>
      <c r="G10" s="8" t="s">
        <v>7</v>
      </c>
      <c r="H10" s="8" t="s">
        <v>8</v>
      </c>
      <c r="I10" s="8" t="s">
        <v>8</v>
      </c>
      <c r="J10" s="8" t="s">
        <v>28</v>
      </c>
      <c r="K10" s="8" t="s">
        <v>28</v>
      </c>
      <c r="L10" s="20" t="s">
        <v>9</v>
      </c>
      <c r="M10" s="20" t="s">
        <v>10</v>
      </c>
      <c r="N10" s="20" t="s">
        <v>11</v>
      </c>
      <c r="O10" s="20" t="s">
        <v>12</v>
      </c>
      <c r="P10" s="21" t="s">
        <v>13</v>
      </c>
      <c r="Q10" s="21" t="s">
        <v>14</v>
      </c>
    </row>
    <row r="11" spans="1:30">
      <c r="A11" s="21"/>
      <c r="B11" s="20"/>
      <c r="C11" s="20"/>
      <c r="D11" s="13" t="s">
        <v>15</v>
      </c>
      <c r="E11" s="20"/>
      <c r="F11" s="20"/>
      <c r="G11" s="9" t="s">
        <v>15</v>
      </c>
      <c r="H11" s="9" t="s">
        <v>16</v>
      </c>
      <c r="I11" s="9" t="s">
        <v>17</v>
      </c>
      <c r="J11" s="9" t="s">
        <v>16</v>
      </c>
      <c r="K11" s="9" t="s">
        <v>17</v>
      </c>
      <c r="L11" s="20"/>
      <c r="M11" s="20"/>
      <c r="N11" s="20"/>
      <c r="O11" s="20"/>
      <c r="P11" s="21"/>
      <c r="Q11" s="21"/>
    </row>
    <row r="12" spans="1:30">
      <c r="A12" s="14" t="s">
        <v>18</v>
      </c>
      <c r="B12" s="15">
        <v>7</v>
      </c>
      <c r="C12" s="15">
        <v>312</v>
      </c>
      <c r="D12" s="16">
        <v>951</v>
      </c>
      <c r="E12" s="15">
        <v>497</v>
      </c>
      <c r="F12" s="15">
        <v>454</v>
      </c>
      <c r="G12" s="17">
        <v>872</v>
      </c>
      <c r="H12" s="10">
        <v>4</v>
      </c>
      <c r="I12" s="10">
        <v>2</v>
      </c>
      <c r="J12" s="10">
        <v>458</v>
      </c>
      <c r="K12" s="10">
        <v>408</v>
      </c>
      <c r="L12" s="10">
        <v>2</v>
      </c>
      <c r="M12" s="10">
        <v>1</v>
      </c>
      <c r="N12" s="10">
        <v>0</v>
      </c>
      <c r="O12" s="10">
        <v>1</v>
      </c>
      <c r="P12" s="10">
        <v>1</v>
      </c>
      <c r="Q12" s="15">
        <v>0</v>
      </c>
    </row>
    <row r="13" spans="1:30">
      <c r="A13" s="14" t="s">
        <v>19</v>
      </c>
      <c r="B13" s="15">
        <v>9</v>
      </c>
      <c r="C13" s="15">
        <v>185</v>
      </c>
      <c r="D13" s="16">
        <v>513</v>
      </c>
      <c r="E13" s="15">
        <v>275</v>
      </c>
      <c r="F13" s="15">
        <v>238</v>
      </c>
      <c r="G13" s="17">
        <v>479</v>
      </c>
      <c r="H13" s="10">
        <v>0</v>
      </c>
      <c r="I13" s="10">
        <v>1</v>
      </c>
      <c r="J13" s="10">
        <v>254</v>
      </c>
      <c r="K13" s="10">
        <v>224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5">
        <v>0</v>
      </c>
    </row>
    <row r="14" spans="1:30">
      <c r="A14" s="14" t="s">
        <v>20</v>
      </c>
      <c r="B14" s="15">
        <v>5</v>
      </c>
      <c r="C14" s="15">
        <v>226</v>
      </c>
      <c r="D14" s="16">
        <v>733</v>
      </c>
      <c r="E14" s="15">
        <v>376</v>
      </c>
      <c r="F14" s="15">
        <v>357</v>
      </c>
      <c r="G14" s="17">
        <v>677</v>
      </c>
      <c r="H14" s="10">
        <v>7</v>
      </c>
      <c r="I14" s="10">
        <v>13</v>
      </c>
      <c r="J14" s="10">
        <v>352</v>
      </c>
      <c r="K14" s="10">
        <v>305</v>
      </c>
      <c r="L14" s="10">
        <v>3</v>
      </c>
      <c r="M14" s="10">
        <v>3</v>
      </c>
      <c r="N14" s="10">
        <v>1</v>
      </c>
      <c r="O14" s="10">
        <v>0</v>
      </c>
      <c r="P14" s="10">
        <v>0</v>
      </c>
      <c r="Q14" s="15">
        <v>0</v>
      </c>
    </row>
    <row r="15" spans="1:30">
      <c r="A15" s="14" t="s">
        <v>21</v>
      </c>
      <c r="B15" s="15">
        <v>6</v>
      </c>
      <c r="C15" s="15">
        <v>249</v>
      </c>
      <c r="D15" s="16">
        <v>818</v>
      </c>
      <c r="E15" s="15">
        <v>409</v>
      </c>
      <c r="F15" s="15">
        <v>409</v>
      </c>
      <c r="G15" s="17">
        <v>730</v>
      </c>
      <c r="H15" s="10">
        <v>9</v>
      </c>
      <c r="I15" s="10">
        <v>8</v>
      </c>
      <c r="J15" s="10">
        <v>360</v>
      </c>
      <c r="K15" s="10">
        <v>353</v>
      </c>
      <c r="L15" s="10">
        <v>1</v>
      </c>
      <c r="M15" s="10">
        <v>2</v>
      </c>
      <c r="N15" s="10">
        <v>1</v>
      </c>
      <c r="O15" s="10">
        <v>3</v>
      </c>
      <c r="P15" s="10">
        <v>0</v>
      </c>
      <c r="Q15" s="15">
        <v>0</v>
      </c>
    </row>
    <row r="16" spans="1:30">
      <c r="A16" s="14" t="s">
        <v>22</v>
      </c>
      <c r="B16" s="15">
        <v>3</v>
      </c>
      <c r="C16" s="15">
        <v>100</v>
      </c>
      <c r="D16" s="16">
        <v>271</v>
      </c>
      <c r="E16" s="15">
        <v>143</v>
      </c>
      <c r="F16" s="15">
        <v>128</v>
      </c>
      <c r="G16" s="17">
        <v>252</v>
      </c>
      <c r="H16" s="10">
        <v>1</v>
      </c>
      <c r="I16" s="10">
        <v>2</v>
      </c>
      <c r="J16" s="10">
        <v>129</v>
      </c>
      <c r="K16" s="10">
        <v>120</v>
      </c>
      <c r="L16" s="10">
        <v>0</v>
      </c>
      <c r="M16" s="10">
        <v>3</v>
      </c>
      <c r="N16" s="10">
        <v>1</v>
      </c>
      <c r="O16" s="10">
        <v>0</v>
      </c>
      <c r="P16" s="10">
        <v>0</v>
      </c>
      <c r="Q16" s="15">
        <v>0</v>
      </c>
    </row>
    <row r="17" spans="1:17">
      <c r="A17" s="14" t="s">
        <v>23</v>
      </c>
      <c r="B17" s="15">
        <v>3</v>
      </c>
      <c r="C17" s="15">
        <v>115</v>
      </c>
      <c r="D17" s="16">
        <v>345</v>
      </c>
      <c r="E17" s="15">
        <v>174</v>
      </c>
      <c r="F17" s="15">
        <v>171</v>
      </c>
      <c r="G17" s="17">
        <v>331</v>
      </c>
      <c r="H17" s="10">
        <v>0</v>
      </c>
      <c r="I17" s="10">
        <v>0</v>
      </c>
      <c r="J17" s="10">
        <v>169</v>
      </c>
      <c r="K17" s="10">
        <v>162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5">
        <v>0</v>
      </c>
    </row>
    <row r="18" spans="1:17">
      <c r="A18" s="14" t="s">
        <v>24</v>
      </c>
      <c r="B18" s="15">
        <v>3</v>
      </c>
      <c r="C18" s="15">
        <v>99</v>
      </c>
      <c r="D18" s="16">
        <v>292</v>
      </c>
      <c r="E18" s="15">
        <v>161</v>
      </c>
      <c r="F18" s="15">
        <v>131</v>
      </c>
      <c r="G18" s="17">
        <v>279</v>
      </c>
      <c r="H18" s="10">
        <v>0</v>
      </c>
      <c r="I18" s="10">
        <v>1</v>
      </c>
      <c r="J18" s="10">
        <v>153</v>
      </c>
      <c r="K18" s="10">
        <v>125</v>
      </c>
      <c r="L18" s="10">
        <v>3</v>
      </c>
      <c r="M18" s="10">
        <v>0</v>
      </c>
      <c r="N18" s="10">
        <v>1</v>
      </c>
      <c r="O18" s="10">
        <v>0</v>
      </c>
      <c r="P18" s="10">
        <v>0</v>
      </c>
      <c r="Q18" s="15">
        <v>0</v>
      </c>
    </row>
    <row r="19" spans="1:17">
      <c r="A19" s="14" t="s">
        <v>25</v>
      </c>
      <c r="B19" s="15">
        <v>3</v>
      </c>
      <c r="C19" s="15">
        <v>96</v>
      </c>
      <c r="D19" s="16">
        <v>307</v>
      </c>
      <c r="E19" s="15">
        <v>174</v>
      </c>
      <c r="F19" s="15">
        <v>133</v>
      </c>
      <c r="G19" s="17">
        <v>295</v>
      </c>
      <c r="H19" s="10">
        <v>0</v>
      </c>
      <c r="I19" s="10">
        <v>2</v>
      </c>
      <c r="J19" s="10">
        <v>171</v>
      </c>
      <c r="K19" s="10">
        <v>122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5">
        <v>0</v>
      </c>
    </row>
    <row r="20" spans="1:17">
      <c r="A20" s="2" t="s">
        <v>26</v>
      </c>
      <c r="B20" s="3">
        <v>39</v>
      </c>
      <c r="C20" s="3">
        <f>SUM(C12:C19)</f>
        <v>1382</v>
      </c>
      <c r="D20" s="3">
        <f t="shared" ref="D20:Q20" si="0">SUM(D12:D19)</f>
        <v>4230</v>
      </c>
      <c r="E20" s="3">
        <f t="shared" si="0"/>
        <v>2209</v>
      </c>
      <c r="F20" s="3">
        <f t="shared" si="0"/>
        <v>2021</v>
      </c>
      <c r="G20" s="3">
        <f t="shared" si="0"/>
        <v>3915</v>
      </c>
      <c r="H20" s="3">
        <f t="shared" si="0"/>
        <v>21</v>
      </c>
      <c r="I20" s="3">
        <f t="shared" si="0"/>
        <v>29</v>
      </c>
      <c r="J20" s="3">
        <f t="shared" si="0"/>
        <v>2046</v>
      </c>
      <c r="K20" s="3">
        <f t="shared" si="0"/>
        <v>1819</v>
      </c>
      <c r="L20" s="3">
        <f t="shared" si="0"/>
        <v>9</v>
      </c>
      <c r="M20" s="3">
        <f t="shared" si="0"/>
        <v>9</v>
      </c>
      <c r="N20" s="3">
        <f t="shared" si="0"/>
        <v>4</v>
      </c>
      <c r="O20" s="3">
        <f t="shared" si="0"/>
        <v>4</v>
      </c>
      <c r="P20" s="3">
        <f t="shared" si="0"/>
        <v>1</v>
      </c>
      <c r="Q20" s="3">
        <f t="shared" si="0"/>
        <v>0</v>
      </c>
    </row>
    <row r="21" spans="1:17">
      <c r="L21" s="5"/>
    </row>
    <row r="22" spans="1:17">
      <c r="L22" s="6"/>
    </row>
  </sheetData>
  <mergeCells count="20">
    <mergeCell ref="N10:N11"/>
    <mergeCell ref="O10:O11"/>
    <mergeCell ref="P10:P11"/>
    <mergeCell ref="Q10:Q11"/>
    <mergeCell ref="A7:Q7"/>
    <mergeCell ref="A8:Q8"/>
    <mergeCell ref="A9:Q9"/>
    <mergeCell ref="A10:A11"/>
    <mergeCell ref="B10:B11"/>
    <mergeCell ref="C10:C11"/>
    <mergeCell ref="E10:E11"/>
    <mergeCell ref="F10:F11"/>
    <mergeCell ref="L10:L11"/>
    <mergeCell ref="M10:M11"/>
    <mergeCell ref="A6:Q6"/>
    <mergeCell ref="A1:Q1"/>
    <mergeCell ref="A2:Q2"/>
    <mergeCell ref="A3:Q3"/>
    <mergeCell ref="A4:Q4"/>
    <mergeCell ref="A5:Q5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113年10月</vt:lpstr>
      <vt:lpstr>113年9月</vt:lpstr>
      <vt:lpstr>113年8月</vt:lpstr>
      <vt:lpstr>113年7月</vt:lpstr>
      <vt:lpstr>113年6月</vt:lpstr>
      <vt:lpstr>113年5月</vt:lpstr>
      <vt:lpstr>113年4月</vt:lpstr>
      <vt:lpstr>113年 3月</vt:lpstr>
      <vt:lpstr>113年2月</vt:lpstr>
      <vt:lpstr>113年1月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</dc:creator>
  <cp:lastModifiedBy>user</cp:lastModifiedBy>
  <cp:revision>15</cp:revision>
  <cp:lastPrinted>2024-08-05T02:37:21Z</cp:lastPrinted>
  <dcterms:created xsi:type="dcterms:W3CDTF">2013-10-07T03:28:27Z</dcterms:created>
  <dcterms:modified xsi:type="dcterms:W3CDTF">2024-11-06T02:53:33Z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