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7860" tabRatio="713"/>
  </bookViews>
  <sheets>
    <sheet name="112年12月" sheetId="12" r:id="rId1"/>
    <sheet name="112年11月" sheetId="11" r:id="rId2"/>
    <sheet name="112年10月" sheetId="10" r:id="rId3"/>
    <sheet name="112年9月" sheetId="9" r:id="rId4"/>
    <sheet name="112年8月" sheetId="8" r:id="rId5"/>
    <sheet name="112年7月" sheetId="7" r:id="rId6"/>
    <sheet name="112年6月" sheetId="6" r:id="rId7"/>
    <sheet name="112年5月" sheetId="5" r:id="rId8"/>
    <sheet name="112年4月" sheetId="4" r:id="rId9"/>
    <sheet name="112年3月" sheetId="3" r:id="rId10"/>
    <sheet name="112年2月" sheetId="2" r:id="rId11"/>
    <sheet name="112年1月" sheetId="13" r:id="rId12"/>
  </sheets>
  <calcPr calcId="152511"/>
</workbook>
</file>

<file path=xl/calcChain.xml><?xml version="1.0" encoding="utf-8"?>
<calcChain xmlns="http://schemas.openxmlformats.org/spreadsheetml/2006/main">
  <c r="D20" i="5"/>
  <c r="Q20"/>
  <c r="P20"/>
  <c r="O20"/>
  <c r="N20"/>
  <c r="M20"/>
  <c r="L20"/>
  <c r="K20"/>
  <c r="J20"/>
  <c r="I20"/>
  <c r="H20"/>
  <c r="G20"/>
  <c r="F20"/>
  <c r="E20"/>
  <c r="C20"/>
  <c r="B20"/>
  <c r="Q20" i="8" l="1"/>
  <c r="P20"/>
  <c r="O20"/>
  <c r="N20"/>
  <c r="M20"/>
  <c r="L20"/>
  <c r="K20"/>
  <c r="J20"/>
  <c r="I20"/>
  <c r="H20"/>
  <c r="G20"/>
  <c r="F20"/>
  <c r="E20"/>
  <c r="D20"/>
  <c r="C20"/>
  <c r="B20"/>
  <c r="Q20" i="7" l="1"/>
  <c r="P20"/>
  <c r="O20"/>
  <c r="N20"/>
  <c r="M20"/>
  <c r="L20"/>
  <c r="K20"/>
  <c r="J20"/>
  <c r="I20"/>
  <c r="H20"/>
  <c r="G20"/>
  <c r="F20"/>
  <c r="E20"/>
  <c r="D20"/>
  <c r="C20"/>
  <c r="B20"/>
  <c r="Q20" i="6" l="1"/>
  <c r="P20"/>
  <c r="O20"/>
  <c r="N20"/>
  <c r="M20"/>
  <c r="L20"/>
  <c r="K20"/>
  <c r="J20"/>
  <c r="I20"/>
  <c r="H20"/>
  <c r="G20"/>
  <c r="F20"/>
  <c r="E20"/>
  <c r="D20"/>
  <c r="C20"/>
  <c r="B20"/>
  <c r="O20" i="4" l="1"/>
  <c r="Q20"/>
  <c r="P20"/>
  <c r="N20"/>
  <c r="M20"/>
  <c r="L20"/>
  <c r="K20"/>
  <c r="J20"/>
  <c r="I20"/>
  <c r="H20"/>
  <c r="G20"/>
  <c r="F20"/>
  <c r="E20"/>
  <c r="D20"/>
  <c r="C20"/>
  <c r="B20"/>
  <c r="C20" i="3" l="1"/>
  <c r="D20"/>
  <c r="E20"/>
  <c r="F20"/>
  <c r="G20"/>
  <c r="H20"/>
  <c r="I20"/>
  <c r="J20"/>
  <c r="K20"/>
  <c r="L20"/>
  <c r="M20"/>
  <c r="N20"/>
  <c r="O20"/>
  <c r="P20"/>
  <c r="Q20"/>
  <c r="B20"/>
  <c r="Q20" i="2" l="1"/>
  <c r="P20"/>
  <c r="O20"/>
  <c r="N20"/>
  <c r="M20"/>
  <c r="L20"/>
  <c r="K20"/>
  <c r="J20"/>
  <c r="I20"/>
  <c r="H20"/>
  <c r="G20"/>
  <c r="F20"/>
  <c r="E20"/>
  <c r="D20"/>
  <c r="C20"/>
  <c r="Q20" i="13" l="1"/>
  <c r="P20"/>
  <c r="O20"/>
  <c r="N20"/>
  <c r="M20"/>
  <c r="L20"/>
  <c r="K20"/>
  <c r="J20"/>
  <c r="I20"/>
  <c r="H20"/>
  <c r="G20"/>
  <c r="F20"/>
  <c r="E20"/>
  <c r="D20"/>
  <c r="C20"/>
  <c r="Q20" i="12" l="1"/>
  <c r="P20"/>
  <c r="O20"/>
  <c r="N20"/>
  <c r="M20"/>
  <c r="L20"/>
  <c r="K20"/>
  <c r="J20"/>
  <c r="I20"/>
  <c r="H20"/>
  <c r="G20"/>
  <c r="F20"/>
  <c r="E20"/>
  <c r="D20"/>
  <c r="C20"/>
  <c r="Q20" i="11" l="1"/>
  <c r="P20"/>
  <c r="O20"/>
  <c r="N20"/>
  <c r="M20"/>
  <c r="L20"/>
  <c r="K20"/>
  <c r="J20"/>
  <c r="I20"/>
  <c r="H20"/>
  <c r="G20"/>
  <c r="F20"/>
  <c r="E20"/>
  <c r="D20"/>
  <c r="C20"/>
  <c r="C20" i="9" l="1"/>
  <c r="D20"/>
  <c r="E20"/>
  <c r="F20"/>
  <c r="G20"/>
  <c r="H20"/>
  <c r="I20"/>
  <c r="J20"/>
  <c r="K20"/>
  <c r="L20"/>
  <c r="M20"/>
  <c r="N20"/>
  <c r="O20"/>
  <c r="P20"/>
  <c r="Q20"/>
  <c r="B20"/>
  <c r="D20" i="10"/>
  <c r="E20"/>
  <c r="F20"/>
  <c r="G20"/>
  <c r="H20"/>
  <c r="I20"/>
  <c r="J20"/>
  <c r="K20"/>
  <c r="L20"/>
  <c r="M20"/>
  <c r="N20"/>
  <c r="O20"/>
  <c r="P20"/>
  <c r="Q20"/>
  <c r="C20"/>
</calcChain>
</file>

<file path=xl/sharedStrings.xml><?xml version="1.0" encoding="utf-8"?>
<sst xmlns="http://schemas.openxmlformats.org/spreadsheetml/2006/main" count="492" uniqueCount="113">
  <si>
    <t>高雄市桃源人口概況</t>
  </si>
  <si>
    <t xml:space="preserve">                                   結婚對數 :1對( 配偶國籍 : 大陸地區 0 人 ； 外國0 人 )</t>
  </si>
  <si>
    <t xml:space="preserve">                                   離婚對數 :  1對( 配偶國籍 : 大陸地區 0 人 ； 外國 0 人)</t>
  </si>
  <si>
    <t xml:space="preserve">村里名稱  </t>
  </si>
  <si>
    <t>鄰數</t>
  </si>
  <si>
    <t>戶數</t>
  </si>
  <si>
    <t>各里</t>
  </si>
  <si>
    <t>男</t>
  </si>
  <si>
    <t>女</t>
  </si>
  <si>
    <t>原住民</t>
  </si>
  <si>
    <t>平地原</t>
  </si>
  <si>
    <t>山地原</t>
  </si>
  <si>
    <t>遷入</t>
  </si>
  <si>
    <t>遷出</t>
  </si>
  <si>
    <t>出生</t>
  </si>
  <si>
    <t>死亡</t>
  </si>
  <si>
    <t>結婚(對)</t>
  </si>
  <si>
    <t>離婚(對)</t>
  </si>
  <si>
    <t>總人口數</t>
  </si>
  <si>
    <t>住民(男)</t>
  </si>
  <si>
    <t>住民(女)</t>
  </si>
  <si>
    <t>桃源里</t>
  </si>
  <si>
    <t>寶山里</t>
  </si>
  <si>
    <t>建山里</t>
  </si>
  <si>
    <t>高中里</t>
  </si>
  <si>
    <t>勤和里</t>
  </si>
  <si>
    <t>復興里</t>
  </si>
  <si>
    <t>拉芙蘭里</t>
  </si>
  <si>
    <t>梅山里</t>
  </si>
  <si>
    <t>合計</t>
  </si>
  <si>
    <t xml:space="preserve">                                   離婚對數 : 0對( 配偶國籍 : 大陸地區 0 人 ； 外國 0 人)</t>
  </si>
  <si>
    <t xml:space="preserve">                                   出生人數 :3人  (生母國籍 : 大陸地區  0 人 ； 外國0 人)</t>
  </si>
  <si>
    <t xml:space="preserve">                                   離婚對數 :0對( 配偶國籍 : 大陸地區 0 人 ； 外國 0 人)</t>
  </si>
  <si>
    <t xml:space="preserve">                                   出生人數 :4人  (生母國籍 : 大陸地區  0 人 ； 外國0 人)</t>
    <phoneticPr fontId="18" type="noConversion"/>
  </si>
  <si>
    <t xml:space="preserve">                                   離婚對數 :1對( 配偶國籍 : 大陸地區 0 人 ； 外國 0 人)</t>
    <phoneticPr fontId="18" type="noConversion"/>
  </si>
  <si>
    <t xml:space="preserve">                                   原住民人數 :3932人  (平地原住民 :48人 ； 山地原住民 : 3884 人)</t>
    <phoneticPr fontId="18" type="noConversion"/>
  </si>
  <si>
    <t xml:space="preserve">                                   出生人數 :2人  (生母國籍 : 大陸地區  0 人 ； 外國0 人)</t>
    <phoneticPr fontId="18" type="noConversion"/>
  </si>
  <si>
    <t xml:space="preserve">                                   結婚對數 :1對( 配偶國籍 : 大陸地區 0 人 ； 外國0 人 )</t>
    <phoneticPr fontId="18" type="noConversion"/>
  </si>
  <si>
    <t>山地原</t>
    <phoneticPr fontId="18" type="noConversion"/>
  </si>
  <si>
    <t xml:space="preserve">                                   死亡人數 :5人</t>
    <phoneticPr fontId="18" type="noConversion"/>
  </si>
  <si>
    <t xml:space="preserve">                                   原住民人數 :3933人  (平地原住民 :48人 ； 山地原住民 : 3885 人)</t>
    <phoneticPr fontId="18" type="noConversion"/>
  </si>
  <si>
    <t xml:space="preserve">                                   死亡人數 :3人</t>
    <phoneticPr fontId="18" type="noConversion"/>
  </si>
  <si>
    <t xml:space="preserve">                                   離婚對數 :0對( 配偶國籍 : 大陸地區 0 人 ； 外國 0 人)</t>
    <phoneticPr fontId="18" type="noConversion"/>
  </si>
  <si>
    <t xml:space="preserve">                                   死亡人數 :6人</t>
    <phoneticPr fontId="18" type="noConversion"/>
  </si>
  <si>
    <t xml:space="preserve">                                   出生人數 :3人  (生母國籍 : 大陸地區  0 人 ； 外國0 人)</t>
    <phoneticPr fontId="18" type="noConversion"/>
  </si>
  <si>
    <t>112 年1月</t>
    <phoneticPr fontId="18" type="noConversion"/>
  </si>
  <si>
    <t xml:space="preserve">                                   全區總戶數 :1372戶         全區總人口數 :  4252 人</t>
    <phoneticPr fontId="18" type="noConversion"/>
  </si>
  <si>
    <t xml:space="preserve">                                   死亡人數 :9人</t>
    <phoneticPr fontId="18" type="noConversion"/>
  </si>
  <si>
    <t xml:space="preserve">                                   離婚對數 :3對( 配偶國籍 : 大陸地區 0 人 ； 外國 0 人)</t>
    <phoneticPr fontId="18" type="noConversion"/>
  </si>
  <si>
    <t xml:space="preserve">                                   本月遷入本區人口數 :8 人  ;  本月遷出本區人口數 :7人</t>
    <phoneticPr fontId="18" type="noConversion"/>
  </si>
  <si>
    <t>112 年2月</t>
    <phoneticPr fontId="18" type="noConversion"/>
  </si>
  <si>
    <t xml:space="preserve">                                   全區總戶數 :1367 戶         全區總人口數 :  4258 人</t>
    <phoneticPr fontId="18" type="noConversion"/>
  </si>
  <si>
    <t xml:space="preserve">                                   原住民人數 :3940人  (平地原住民 :48人 ； 山地原住民 : 3892 人)</t>
    <phoneticPr fontId="18" type="noConversion"/>
  </si>
  <si>
    <t xml:space="preserve">                                   本月遷入本區人口數 :18 人  ;  本月遷出本區人口數 : 13人</t>
    <phoneticPr fontId="18" type="noConversion"/>
  </si>
  <si>
    <t xml:space="preserve">                                   出生人數 : 6人  (生母國籍 : 大陸地區  0 人 ； 外國 0 人)</t>
    <phoneticPr fontId="18" type="noConversion"/>
  </si>
  <si>
    <t>112 年3月</t>
    <phoneticPr fontId="18" type="noConversion"/>
  </si>
  <si>
    <t xml:space="preserve">                                   全區總戶數 :1379 戶         全區總人口數 :  4256 人</t>
    <phoneticPr fontId="18" type="noConversion"/>
  </si>
  <si>
    <t xml:space="preserve">                                   原住民人數 :3940人  (平地原住民 :48人 ； 山地原住民 : 3892 人)</t>
    <phoneticPr fontId="18" type="noConversion"/>
  </si>
  <si>
    <t xml:space="preserve">                                   本月遷入本區人口數 :20 人  ;  本月遷出本區人口數 :18人</t>
    <phoneticPr fontId="18" type="noConversion"/>
  </si>
  <si>
    <t xml:space="preserve">                                   出生人數 : 5人  (生母國籍 : 大陸地區  0 人 ； 外國 0 人)</t>
    <phoneticPr fontId="18" type="noConversion"/>
  </si>
  <si>
    <t xml:space="preserve">                                   死亡人數 :9人</t>
    <phoneticPr fontId="18" type="noConversion"/>
  </si>
  <si>
    <t xml:space="preserve">                                   結婚對數 :1對( 配偶國籍 : 大陸地區 0 人 ； 外國0 人 )</t>
    <phoneticPr fontId="18" type="noConversion"/>
  </si>
  <si>
    <t xml:space="preserve">                                   離婚對數 : 1對( 配偶國籍 : 大陸地區 0 人 ； 外國 0 人)</t>
    <phoneticPr fontId="18" type="noConversion"/>
  </si>
  <si>
    <t>112 年4月</t>
    <phoneticPr fontId="18" type="noConversion"/>
  </si>
  <si>
    <t xml:space="preserve">                                   全區總戶數 :1378 戶         全區總人口數 :  4260 人</t>
    <phoneticPr fontId="18" type="noConversion"/>
  </si>
  <si>
    <t xml:space="preserve">                                   原住民人數 :3942人  (平地原住民 :49人 ； 山地原住民 : 3893人)</t>
    <phoneticPr fontId="18" type="noConversion"/>
  </si>
  <si>
    <t xml:space="preserve">                                   出生人數 :4人  (生母國籍 : 大陸地區  0 人 ； 外國 0 人)</t>
    <phoneticPr fontId="18" type="noConversion"/>
  </si>
  <si>
    <t xml:space="preserve">                                   死亡人數 :6人</t>
    <phoneticPr fontId="18" type="noConversion"/>
  </si>
  <si>
    <t xml:space="preserve">                                   結婚對數 :0對( 配偶國籍 : 大陸地區 0 人 ； 外國0 人 )</t>
    <phoneticPr fontId="18" type="noConversion"/>
  </si>
  <si>
    <t xml:space="preserve">                                   本月遷入本區人口數 :13 人  ;  本月遷出本區人口數 :7人</t>
    <phoneticPr fontId="18" type="noConversion"/>
  </si>
  <si>
    <t>112 年5月</t>
    <phoneticPr fontId="18" type="noConversion"/>
  </si>
  <si>
    <t xml:space="preserve">                                   全區總戶數 :1378 戶         全區總人口數 :  4255 人</t>
    <phoneticPr fontId="18" type="noConversion"/>
  </si>
  <si>
    <t xml:space="preserve">                                   出生人數 :4人  (生母國籍 : 大陸地區  0 人 ； 外國 1 人)</t>
    <phoneticPr fontId="18" type="noConversion"/>
  </si>
  <si>
    <t xml:space="preserve">                                   死亡人數 :2人</t>
    <phoneticPr fontId="18" type="noConversion"/>
  </si>
  <si>
    <t xml:space="preserve">                                   結婚對數 :2對( 配偶國籍 : 大陸地區 0 人 ； 外國0 人 )</t>
    <phoneticPr fontId="18" type="noConversion"/>
  </si>
  <si>
    <t xml:space="preserve">                                   離婚對數 : 3對( 配偶國籍 : 大陸地區 0 人 ； 外國 0 人)</t>
    <phoneticPr fontId="18" type="noConversion"/>
  </si>
  <si>
    <t xml:space="preserve">                                   本月遷入本區人口數 :9 人  ;  本月遷出本區人口數 :16人</t>
    <phoneticPr fontId="18" type="noConversion"/>
  </si>
  <si>
    <t>112 年6月</t>
    <phoneticPr fontId="18" type="noConversion"/>
  </si>
  <si>
    <t xml:space="preserve">                                   全區總戶數 :1379 戶         全區總人口數 :  4253 人</t>
    <phoneticPr fontId="18" type="noConversion"/>
  </si>
  <si>
    <t xml:space="preserve">                                   原住民人數 :3936人  (平地原住民 :50人 ； 山地原住民 : 3886 人)</t>
    <phoneticPr fontId="18" type="noConversion"/>
  </si>
  <si>
    <t xml:space="preserve">                                   死亡人數 :4人</t>
    <phoneticPr fontId="18" type="noConversion"/>
  </si>
  <si>
    <t xml:space="preserve">                                   結婚對數 :3對( 配偶國籍 : 大陸地區 0 人 ； 外國0 人 )</t>
    <phoneticPr fontId="18" type="noConversion"/>
  </si>
  <si>
    <t xml:space="preserve">                                   離婚對數 :1對( 配偶國籍 : 大陸地區 0 人 ； 外國 0 人)</t>
    <phoneticPr fontId="18" type="noConversion"/>
  </si>
  <si>
    <t xml:space="preserve">                                   本月遷入本區人口數 :11 人  ;  本月遷出本區人口數 :12人</t>
    <phoneticPr fontId="18" type="noConversion"/>
  </si>
  <si>
    <t>112 年7月</t>
    <phoneticPr fontId="18" type="noConversion"/>
  </si>
  <si>
    <t xml:space="preserve">                                   全區總戶數 :1381 戶         全區總人口數 :  4252人</t>
    <phoneticPr fontId="18" type="noConversion"/>
  </si>
  <si>
    <t xml:space="preserve">                                   原住民人數 :3937人  (平地原住民 :50人 ； 山地原住民 : 3887 人)</t>
    <phoneticPr fontId="18" type="noConversion"/>
  </si>
  <si>
    <t xml:space="preserve">                                   出生人數 :3人  (生母國籍 : 大陸地區  0 人 ； 外國0 人)</t>
    <phoneticPr fontId="18" type="noConversion"/>
  </si>
  <si>
    <t xml:space="preserve">                                   死亡人數 :2人</t>
    <phoneticPr fontId="18" type="noConversion"/>
  </si>
  <si>
    <t xml:space="preserve">                                   本月遷入本區人口數 :14 人  ;  本月遷出本區人口數 :16人</t>
    <phoneticPr fontId="18" type="noConversion"/>
  </si>
  <si>
    <t>112年8月</t>
    <phoneticPr fontId="18" type="noConversion"/>
  </si>
  <si>
    <t xml:space="preserve">                                   全區總戶數 :1379 戶         全區總人口數 :  4245 人</t>
    <phoneticPr fontId="18" type="noConversion"/>
  </si>
  <si>
    <t xml:space="preserve">                                   原住民人數 :3930人  (平地原住民 :48人 ； 山地原住民 : 3882 人)</t>
    <phoneticPr fontId="18" type="noConversion"/>
  </si>
  <si>
    <t xml:space="preserve">                                   本月遷入本區人口數 :8 人  ;  本月遷出本區人口數 :11人</t>
    <phoneticPr fontId="18" type="noConversion"/>
  </si>
  <si>
    <t>112 年9月</t>
    <phoneticPr fontId="18" type="noConversion"/>
  </si>
  <si>
    <t xml:space="preserve">                                   全區總戶數 :1384 戶         全區總人口數 :  4249 人</t>
    <phoneticPr fontId="18" type="noConversion"/>
  </si>
  <si>
    <t xml:space="preserve">                                   本月遷入本區人口數 :14人  ;  本月遷出本區人口數 :11人</t>
    <phoneticPr fontId="18" type="noConversion"/>
  </si>
  <si>
    <t xml:space="preserve">                                   原住民人數 :3938人  (平地原住民 :49人 ； 山地原住民 : 3889 人)</t>
    <phoneticPr fontId="18" type="noConversion"/>
  </si>
  <si>
    <t>112 年10月</t>
    <phoneticPr fontId="18" type="noConversion"/>
  </si>
  <si>
    <t xml:space="preserve">                                   全區總戶數 :1383戶         全區總人口數 :  4249 人</t>
    <phoneticPr fontId="18" type="noConversion"/>
  </si>
  <si>
    <t xml:space="preserve">                                   出生人數 :1人  (生母國籍 : 大陸地區  0 人 ； 外國0 人)</t>
    <phoneticPr fontId="18" type="noConversion"/>
  </si>
  <si>
    <t xml:space="preserve">                                   死亡人數 :7人</t>
    <phoneticPr fontId="18" type="noConversion"/>
  </si>
  <si>
    <t xml:space="preserve">                                   本月遷入本區人口數 :15 人  ;  本月遷出本區人口數 :9人</t>
    <phoneticPr fontId="18" type="noConversion"/>
  </si>
  <si>
    <t xml:space="preserve">                                   原住民人數 :3931人  (平地原住民 :48人 ； 山地原住民 : 3883 人)</t>
    <phoneticPr fontId="18" type="noConversion"/>
  </si>
  <si>
    <t>112 年11月</t>
    <phoneticPr fontId="18" type="noConversion"/>
  </si>
  <si>
    <t xml:space="preserve">                                   原住民人數 :3925人  (平地原住民 :48人 ； 山地原住民 : 3877 人)</t>
    <phoneticPr fontId="18" type="noConversion"/>
  </si>
  <si>
    <t xml:space="preserve">                                   本月遷入本區人口數 :5人  ;  本月遷出本區人口數 :5人</t>
    <phoneticPr fontId="18" type="noConversion"/>
  </si>
  <si>
    <t xml:space="preserve">                                   全區總戶數 :1383戶         全區總人口數 :  4243 人</t>
    <phoneticPr fontId="18" type="noConversion"/>
  </si>
  <si>
    <t>112 年12月</t>
    <phoneticPr fontId="18" type="noConversion"/>
  </si>
  <si>
    <t xml:space="preserve">                                   全區總戶數 :1382戶         全區總人口數 :  4230 人</t>
    <phoneticPr fontId="18" type="noConversion"/>
  </si>
  <si>
    <t xml:space="preserve">                                   原住民人數 :3915人  (平地原住民 :48人 ； 山地原住民 : 3867 人)</t>
    <phoneticPr fontId="18" type="noConversion"/>
  </si>
  <si>
    <t xml:space="preserve">                                   離婚對數 :2對( 配偶國籍 : 大陸地區 0 人 ； 外國 0 人)</t>
    <phoneticPr fontId="18" type="noConversion"/>
  </si>
  <si>
    <t xml:space="preserve">                                   本月遷入本區人口數 :2 人  ;  本月遷出本區人口數 :12人</t>
    <phoneticPr fontId="18" type="noConversion"/>
  </si>
</sst>
</file>

<file path=xl/styles.xml><?xml version="1.0" encoding="utf-8"?>
<styleSheet xmlns="http://schemas.openxmlformats.org/spreadsheetml/2006/main">
  <fonts count="27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20"/>
      <color rgb="FF0000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8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8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10"/>
      <name val="新細明體"/>
      <family val="1"/>
      <charset val="136"/>
    </font>
    <font>
      <b/>
      <sz val="20"/>
      <name val="新細明體"/>
      <family val="1"/>
      <charset val="136"/>
    </font>
    <font>
      <b/>
      <sz val="18"/>
      <name val="新細明體"/>
      <family val="1"/>
      <charset val="136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C6E0B4"/>
        <bgColor rgb="FFC6E0B4"/>
      </patternFill>
    </fill>
    <fill>
      <patternFill patternType="solid">
        <fgColor rgb="FF99CCFF"/>
        <bgColor rgb="FF99CCFF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16" fillId="10" borderId="4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12" borderId="3" xfId="0" applyFill="1" applyBorder="1">
      <alignment vertical="center"/>
    </xf>
    <xf numFmtId="0" fontId="0" fillId="13" borderId="3" xfId="0" applyFill="1" applyBorder="1">
      <alignment vertical="center"/>
    </xf>
    <xf numFmtId="0" fontId="0" fillId="0" borderId="3" xfId="0" applyFill="1" applyBorder="1">
      <alignment vertical="center"/>
    </xf>
    <xf numFmtId="0" fontId="0" fillId="14" borderId="3" xfId="0" applyFill="1" applyBorder="1" applyAlignment="1">
      <alignment horizontal="center" vertical="center"/>
    </xf>
    <xf numFmtId="0" fontId="0" fillId="14" borderId="3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20" fillId="0" borderId="0" xfId="0" applyFont="1">
      <alignment vertical="center"/>
    </xf>
    <xf numFmtId="0" fontId="21" fillId="10" borderId="4" xfId="0" applyFont="1" applyFill="1" applyBorder="1" applyAlignment="1">
      <alignment horizontal="center" vertical="center"/>
    </xf>
    <xf numFmtId="0" fontId="21" fillId="10" borderId="5" xfId="0" applyFont="1" applyFill="1" applyBorder="1" applyAlignment="1">
      <alignment horizontal="center" vertical="center"/>
    </xf>
    <xf numFmtId="0" fontId="22" fillId="0" borderId="3" xfId="0" applyFont="1" applyFill="1" applyBorder="1">
      <alignment vertical="center"/>
    </xf>
    <xf numFmtId="0" fontId="22" fillId="14" borderId="3" xfId="0" applyFont="1" applyFill="1" applyBorder="1">
      <alignment vertical="center"/>
    </xf>
    <xf numFmtId="0" fontId="20" fillId="0" borderId="0" xfId="0" applyFont="1" applyFill="1">
      <alignment vertical="center"/>
    </xf>
    <xf numFmtId="0" fontId="24" fillId="10" borderId="4" xfId="0" applyFont="1" applyFill="1" applyBorder="1" applyAlignment="1">
      <alignment horizontal="center" vertical="center"/>
    </xf>
    <xf numFmtId="0" fontId="24" fillId="10" borderId="5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2" fillId="0" borderId="3" xfId="0" applyFont="1" applyBorder="1">
      <alignment vertical="center"/>
    </xf>
    <xf numFmtId="0" fontId="22" fillId="12" borderId="3" xfId="0" applyFont="1" applyFill="1" applyBorder="1">
      <alignment vertical="center"/>
    </xf>
    <xf numFmtId="0" fontId="22" fillId="13" borderId="3" xfId="0" applyFont="1" applyFill="1" applyBorder="1">
      <alignment vertical="center"/>
    </xf>
    <xf numFmtId="0" fontId="22" fillId="0" borderId="0" xfId="0" applyFont="1" applyFill="1">
      <alignment vertical="center"/>
    </xf>
    <xf numFmtId="0" fontId="22" fillId="0" borderId="0" xfId="0" applyFont="1">
      <alignment vertical="center"/>
    </xf>
    <xf numFmtId="0" fontId="22" fillId="14" borderId="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6" xfId="0" applyFont="1" applyBorder="1">
      <alignment vertical="center"/>
    </xf>
    <xf numFmtId="0" fontId="22" fillId="0" borderId="0" xfId="0" applyFont="1" applyBorder="1">
      <alignment vertical="center"/>
    </xf>
    <xf numFmtId="0" fontId="22" fillId="10" borderId="3" xfId="0" applyFont="1" applyFill="1" applyBorder="1" applyAlignment="1">
      <alignment horizontal="center" vertical="center"/>
    </xf>
    <xf numFmtId="0" fontId="24" fillId="1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6" fillId="9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0" fillId="10" borderId="3" xfId="0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一般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2"/>
  <sheetViews>
    <sheetView tabSelected="1" workbookViewId="0">
      <selection activeCell="Q16" sqref="Q16"/>
    </sheetView>
  </sheetViews>
  <sheetFormatPr defaultColWidth="8" defaultRowHeight="16.2"/>
  <cols>
    <col min="1" max="1" width="7.44140625" style="13" customWidth="1"/>
    <col min="2" max="2" width="5.21875" customWidth="1"/>
    <col min="3" max="3" width="5" customWidth="1"/>
    <col min="4" max="4" width="7.21875" customWidth="1"/>
    <col min="5" max="7" width="7.33203125" customWidth="1"/>
    <col min="8" max="8" width="7.33203125" style="16" customWidth="1"/>
    <col min="9" max="9" width="7.33203125" customWidth="1"/>
    <col min="10" max="10" width="7.21875" style="16" customWidth="1"/>
    <col min="11" max="11" width="7.33203125" customWidth="1"/>
    <col min="12" max="12" width="5.6640625" customWidth="1"/>
    <col min="13" max="13" width="5.44140625" customWidth="1"/>
    <col min="14" max="14" width="5" customWidth="1"/>
    <col min="15" max="16" width="7.33203125" customWidth="1"/>
    <col min="17" max="17" width="7.109375" customWidth="1"/>
    <col min="18" max="30" width="7.44140625" style="1" customWidth="1"/>
    <col min="31" max="31" width="7.44140625" customWidth="1"/>
    <col min="32" max="1024" width="7.21875" customWidth="1"/>
    <col min="1025" max="1025" width="8" customWidth="1"/>
  </cols>
  <sheetData>
    <row r="1" spans="1:30" ht="28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30" ht="24.6">
      <c r="A2" s="38" t="s">
        <v>108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30" s="29" customFormat="1" ht="19.8">
      <c r="A3" s="36" t="s">
        <v>109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1:30" s="16" customFormat="1" ht="19.8">
      <c r="A4" s="36" t="s">
        <v>110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s="16" customFormat="1" ht="19.8">
      <c r="A5" s="36" t="s">
        <v>100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s="16" customFormat="1" ht="19.8">
      <c r="A6" s="36" t="s">
        <v>80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s="16" customFormat="1" ht="19.8">
      <c r="A7" s="36" t="s">
        <v>81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s="16" customFormat="1" ht="19.8">
      <c r="A8" s="36" t="s">
        <v>111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s="16" customFormat="1" ht="19.8">
      <c r="A9" s="36" t="s">
        <v>112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>
      <c r="A10" s="35" t="s">
        <v>3</v>
      </c>
      <c r="B10" s="34" t="s">
        <v>4</v>
      </c>
      <c r="C10" s="34" t="s">
        <v>5</v>
      </c>
      <c r="D10" s="22" t="s">
        <v>6</v>
      </c>
      <c r="E10" s="34" t="s">
        <v>7</v>
      </c>
      <c r="F10" s="34" t="s">
        <v>8</v>
      </c>
      <c r="G10" s="17" t="s">
        <v>9</v>
      </c>
      <c r="H10" s="17" t="s">
        <v>10</v>
      </c>
      <c r="I10" s="17" t="s">
        <v>10</v>
      </c>
      <c r="J10" s="17" t="s">
        <v>38</v>
      </c>
      <c r="K10" s="17" t="s">
        <v>38</v>
      </c>
      <c r="L10" s="34" t="s">
        <v>12</v>
      </c>
      <c r="M10" s="34" t="s">
        <v>13</v>
      </c>
      <c r="N10" s="34" t="s">
        <v>14</v>
      </c>
      <c r="O10" s="34" t="s">
        <v>15</v>
      </c>
      <c r="P10" s="35" t="s">
        <v>16</v>
      </c>
      <c r="Q10" s="35" t="s">
        <v>17</v>
      </c>
    </row>
    <row r="11" spans="1:30">
      <c r="A11" s="35"/>
      <c r="B11" s="34"/>
      <c r="C11" s="34"/>
      <c r="D11" s="23" t="s">
        <v>18</v>
      </c>
      <c r="E11" s="34"/>
      <c r="F11" s="34"/>
      <c r="G11" s="18" t="s">
        <v>18</v>
      </c>
      <c r="H11" s="18" t="s">
        <v>19</v>
      </c>
      <c r="I11" s="18" t="s">
        <v>20</v>
      </c>
      <c r="J11" s="18" t="s">
        <v>19</v>
      </c>
      <c r="K11" s="18" t="s">
        <v>20</v>
      </c>
      <c r="L11" s="34"/>
      <c r="M11" s="34"/>
      <c r="N11" s="34"/>
      <c r="O11" s="34"/>
      <c r="P11" s="35"/>
      <c r="Q11" s="35"/>
    </row>
    <row r="12" spans="1:30">
      <c r="A12" s="24" t="s">
        <v>21</v>
      </c>
      <c r="B12" s="25">
        <v>7</v>
      </c>
      <c r="C12" s="25">
        <v>311</v>
      </c>
      <c r="D12" s="26">
        <v>952</v>
      </c>
      <c r="E12" s="25">
        <v>501</v>
      </c>
      <c r="F12" s="25">
        <v>451</v>
      </c>
      <c r="G12" s="27">
        <v>873</v>
      </c>
      <c r="H12" s="19">
        <v>6</v>
      </c>
      <c r="I12" s="19">
        <v>2</v>
      </c>
      <c r="J12" s="19">
        <v>460</v>
      </c>
      <c r="K12" s="19">
        <v>405</v>
      </c>
      <c r="L12" s="19">
        <v>1</v>
      </c>
      <c r="M12" s="19">
        <v>4</v>
      </c>
      <c r="N12" s="19">
        <v>0</v>
      </c>
      <c r="O12" s="19">
        <v>1</v>
      </c>
      <c r="P12" s="19">
        <v>0</v>
      </c>
      <c r="Q12" s="25">
        <v>1</v>
      </c>
    </row>
    <row r="13" spans="1:30">
      <c r="A13" s="24" t="s">
        <v>22</v>
      </c>
      <c r="B13" s="25">
        <v>9</v>
      </c>
      <c r="C13" s="25">
        <v>185</v>
      </c>
      <c r="D13" s="26">
        <v>512</v>
      </c>
      <c r="E13" s="25">
        <v>274</v>
      </c>
      <c r="F13" s="25">
        <v>238</v>
      </c>
      <c r="G13" s="27">
        <v>477</v>
      </c>
      <c r="H13" s="19">
        <v>0</v>
      </c>
      <c r="I13" s="19">
        <v>1</v>
      </c>
      <c r="J13" s="19">
        <v>253</v>
      </c>
      <c r="K13" s="19">
        <v>223</v>
      </c>
      <c r="L13" s="19">
        <v>0</v>
      </c>
      <c r="M13" s="19">
        <v>2</v>
      </c>
      <c r="N13" s="19">
        <v>0</v>
      </c>
      <c r="O13" s="19">
        <v>1</v>
      </c>
      <c r="P13" s="19">
        <v>1</v>
      </c>
      <c r="Q13" s="25">
        <v>0</v>
      </c>
    </row>
    <row r="14" spans="1:30">
      <c r="A14" s="24" t="s">
        <v>23</v>
      </c>
      <c r="B14" s="25">
        <v>5</v>
      </c>
      <c r="C14" s="25">
        <v>226</v>
      </c>
      <c r="D14" s="26">
        <v>733</v>
      </c>
      <c r="E14" s="25">
        <v>376</v>
      </c>
      <c r="F14" s="25">
        <v>357</v>
      </c>
      <c r="G14" s="27">
        <v>676</v>
      </c>
      <c r="H14" s="19">
        <v>7</v>
      </c>
      <c r="I14" s="19">
        <v>12</v>
      </c>
      <c r="J14" s="19">
        <v>352</v>
      </c>
      <c r="K14" s="19">
        <v>305</v>
      </c>
      <c r="L14" s="19">
        <v>1</v>
      </c>
      <c r="M14" s="19">
        <v>0</v>
      </c>
      <c r="N14" s="19">
        <v>0</v>
      </c>
      <c r="O14" s="19">
        <v>0</v>
      </c>
      <c r="P14" s="19">
        <v>0</v>
      </c>
      <c r="Q14" s="25">
        <v>1</v>
      </c>
    </row>
    <row r="15" spans="1:30">
      <c r="A15" s="24" t="s">
        <v>24</v>
      </c>
      <c r="B15" s="25">
        <v>6</v>
      </c>
      <c r="C15" s="25">
        <v>250</v>
      </c>
      <c r="D15" s="26">
        <v>821</v>
      </c>
      <c r="E15" s="25">
        <v>407</v>
      </c>
      <c r="F15" s="25">
        <v>414</v>
      </c>
      <c r="G15" s="27">
        <v>733</v>
      </c>
      <c r="H15" s="19">
        <v>6</v>
      </c>
      <c r="I15" s="19">
        <v>8</v>
      </c>
      <c r="J15" s="19">
        <v>361</v>
      </c>
      <c r="K15" s="19">
        <v>358</v>
      </c>
      <c r="L15" s="19">
        <v>0</v>
      </c>
      <c r="M15" s="19">
        <v>4</v>
      </c>
      <c r="N15" s="19">
        <v>0</v>
      </c>
      <c r="O15" s="19">
        <v>0</v>
      </c>
      <c r="P15" s="19">
        <v>1</v>
      </c>
      <c r="Q15" s="25">
        <v>0</v>
      </c>
    </row>
    <row r="16" spans="1:30">
      <c r="A16" s="24" t="s">
        <v>25</v>
      </c>
      <c r="B16" s="25">
        <v>3</v>
      </c>
      <c r="C16" s="25">
        <v>100</v>
      </c>
      <c r="D16" s="26">
        <v>273</v>
      </c>
      <c r="E16" s="25">
        <v>142</v>
      </c>
      <c r="F16" s="25">
        <v>131</v>
      </c>
      <c r="G16" s="27">
        <v>254</v>
      </c>
      <c r="H16" s="19">
        <v>1</v>
      </c>
      <c r="I16" s="19">
        <v>2</v>
      </c>
      <c r="J16" s="19">
        <v>128</v>
      </c>
      <c r="K16" s="19">
        <v>123</v>
      </c>
      <c r="L16" s="19">
        <v>0</v>
      </c>
      <c r="M16" s="19">
        <v>0</v>
      </c>
      <c r="N16" s="19">
        <v>0</v>
      </c>
      <c r="O16" s="19">
        <v>1</v>
      </c>
      <c r="P16" s="19">
        <v>1</v>
      </c>
      <c r="Q16" s="25">
        <v>0</v>
      </c>
    </row>
    <row r="17" spans="1:17">
      <c r="A17" s="24" t="s">
        <v>26</v>
      </c>
      <c r="B17" s="25">
        <v>3</v>
      </c>
      <c r="C17" s="25">
        <v>115</v>
      </c>
      <c r="D17" s="26">
        <v>346</v>
      </c>
      <c r="E17" s="25">
        <v>174</v>
      </c>
      <c r="F17" s="25">
        <v>172</v>
      </c>
      <c r="G17" s="27">
        <v>332</v>
      </c>
      <c r="H17" s="19">
        <v>0</v>
      </c>
      <c r="I17" s="19">
        <v>0</v>
      </c>
      <c r="J17" s="19">
        <v>169</v>
      </c>
      <c r="K17" s="19">
        <v>163</v>
      </c>
      <c r="L17" s="19">
        <v>0</v>
      </c>
      <c r="M17" s="19">
        <v>1</v>
      </c>
      <c r="N17" s="19">
        <v>1</v>
      </c>
      <c r="O17" s="19">
        <v>0</v>
      </c>
      <c r="P17" s="19">
        <v>0</v>
      </c>
      <c r="Q17" s="25">
        <v>0</v>
      </c>
    </row>
    <row r="18" spans="1:17">
      <c r="A18" s="24" t="s">
        <v>27</v>
      </c>
      <c r="B18" s="25">
        <v>3</v>
      </c>
      <c r="C18" s="25">
        <v>99</v>
      </c>
      <c r="D18" s="26">
        <v>286</v>
      </c>
      <c r="E18" s="25">
        <v>157</v>
      </c>
      <c r="F18" s="25">
        <v>129</v>
      </c>
      <c r="G18" s="27">
        <v>274</v>
      </c>
      <c r="H18" s="19">
        <v>0</v>
      </c>
      <c r="I18" s="19">
        <v>1</v>
      </c>
      <c r="J18" s="19">
        <v>150</v>
      </c>
      <c r="K18" s="19">
        <v>123</v>
      </c>
      <c r="L18" s="19">
        <v>0</v>
      </c>
      <c r="M18" s="19">
        <v>1</v>
      </c>
      <c r="N18" s="19">
        <v>0</v>
      </c>
      <c r="O18" s="19">
        <v>0</v>
      </c>
      <c r="P18" s="19">
        <v>0</v>
      </c>
      <c r="Q18" s="25">
        <v>0</v>
      </c>
    </row>
    <row r="19" spans="1:17">
      <c r="A19" s="24" t="s">
        <v>28</v>
      </c>
      <c r="B19" s="25">
        <v>3</v>
      </c>
      <c r="C19" s="25">
        <v>96</v>
      </c>
      <c r="D19" s="26">
        <v>307</v>
      </c>
      <c r="E19" s="25">
        <v>174</v>
      </c>
      <c r="F19" s="25">
        <v>133</v>
      </c>
      <c r="G19" s="27">
        <v>296</v>
      </c>
      <c r="H19" s="19">
        <v>0</v>
      </c>
      <c r="I19" s="19">
        <v>2</v>
      </c>
      <c r="J19" s="19">
        <v>172</v>
      </c>
      <c r="K19" s="19">
        <v>122</v>
      </c>
      <c r="L19" s="19">
        <v>0</v>
      </c>
      <c r="M19" s="19">
        <v>0</v>
      </c>
      <c r="N19" s="19">
        <v>0</v>
      </c>
      <c r="O19" s="19">
        <v>1</v>
      </c>
      <c r="P19" s="19">
        <v>0</v>
      </c>
      <c r="Q19" s="25">
        <v>0</v>
      </c>
    </row>
    <row r="20" spans="1:17">
      <c r="A20" s="11" t="s">
        <v>29</v>
      </c>
      <c r="B20" s="12">
        <v>39</v>
      </c>
      <c r="C20" s="12">
        <f>SUM(C12:C19)</f>
        <v>1382</v>
      </c>
      <c r="D20" s="12">
        <f t="shared" ref="D20:Q20" si="0">SUM(D12:D19)</f>
        <v>4230</v>
      </c>
      <c r="E20" s="12">
        <f t="shared" si="0"/>
        <v>2205</v>
      </c>
      <c r="F20" s="12">
        <f t="shared" si="0"/>
        <v>2025</v>
      </c>
      <c r="G20" s="12">
        <f t="shared" si="0"/>
        <v>3915</v>
      </c>
      <c r="H20" s="12">
        <f t="shared" si="0"/>
        <v>20</v>
      </c>
      <c r="I20" s="12">
        <f t="shared" si="0"/>
        <v>28</v>
      </c>
      <c r="J20" s="12">
        <f t="shared" si="0"/>
        <v>2045</v>
      </c>
      <c r="K20" s="12">
        <f t="shared" si="0"/>
        <v>1822</v>
      </c>
      <c r="L20" s="12">
        <f t="shared" si="0"/>
        <v>2</v>
      </c>
      <c r="M20" s="12">
        <f t="shared" si="0"/>
        <v>12</v>
      </c>
      <c r="N20" s="12">
        <f t="shared" si="0"/>
        <v>1</v>
      </c>
      <c r="O20" s="12">
        <f t="shared" si="0"/>
        <v>4</v>
      </c>
      <c r="P20" s="12">
        <f t="shared" si="0"/>
        <v>3</v>
      </c>
      <c r="Q20" s="12">
        <f t="shared" si="0"/>
        <v>2</v>
      </c>
    </row>
    <row r="21" spans="1:17">
      <c r="L21" s="14"/>
    </row>
    <row r="22" spans="1:17">
      <c r="L22" s="15"/>
    </row>
  </sheetData>
  <mergeCells count="20">
    <mergeCell ref="A6:Q6"/>
    <mergeCell ref="A1:Q1"/>
    <mergeCell ref="A2:Q2"/>
    <mergeCell ref="A3:Q3"/>
    <mergeCell ref="A4:Q4"/>
    <mergeCell ref="A5:Q5"/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</mergeCells>
  <phoneticPr fontId="18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0"/>
  <sheetViews>
    <sheetView topLeftCell="A7" workbookViewId="0">
      <selection activeCell="A20" sqref="A20:XFD20"/>
    </sheetView>
  </sheetViews>
  <sheetFormatPr defaultColWidth="8" defaultRowHeight="16.2"/>
  <cols>
    <col min="1" max="1" width="9.77734375" style="13" customWidth="1"/>
    <col min="2" max="2" width="5.21875" customWidth="1"/>
    <col min="3" max="3" width="5" customWidth="1"/>
    <col min="4" max="4" width="7.21875" customWidth="1"/>
    <col min="5" max="9" width="7.33203125" customWidth="1"/>
    <col min="10" max="10" width="7.21875" customWidth="1"/>
    <col min="11" max="11" width="7.33203125" customWidth="1"/>
    <col min="12" max="12" width="5.6640625" customWidth="1"/>
    <col min="13" max="13" width="5.44140625" customWidth="1"/>
    <col min="14" max="14" width="5" customWidth="1"/>
    <col min="15" max="16" width="7.33203125" customWidth="1"/>
    <col min="17" max="17" width="7.109375" customWidth="1"/>
    <col min="18" max="30" width="7.44140625" style="1" customWidth="1"/>
    <col min="31" max="31" width="7.44140625" customWidth="1"/>
    <col min="32" max="1024" width="7.21875" customWidth="1"/>
    <col min="1025" max="1025" width="8" customWidth="1"/>
  </cols>
  <sheetData>
    <row r="1" spans="1:17" ht="28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24.6">
      <c r="A2" s="38" t="s">
        <v>55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9.8">
      <c r="A3" s="41" t="s">
        <v>56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19.8">
      <c r="A4" s="41" t="s">
        <v>57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ht="19.8">
      <c r="A5" s="41" t="s">
        <v>59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t="19.8">
      <c r="A6" s="41" t="s">
        <v>60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19.8">
      <c r="A7" s="41" t="s">
        <v>61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19.8">
      <c r="A8" s="41" t="s">
        <v>62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9.8">
      <c r="A9" s="41" t="s">
        <v>58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>
      <c r="A10" s="43" t="s">
        <v>3</v>
      </c>
      <c r="B10" s="42" t="s">
        <v>4</v>
      </c>
      <c r="C10" s="42" t="s">
        <v>5</v>
      </c>
      <c r="D10" s="2" t="s">
        <v>6</v>
      </c>
      <c r="E10" s="42" t="s">
        <v>7</v>
      </c>
      <c r="F10" s="42" t="s">
        <v>8</v>
      </c>
      <c r="G10" s="3" t="s">
        <v>9</v>
      </c>
      <c r="H10" s="3" t="s">
        <v>10</v>
      </c>
      <c r="I10" s="3" t="s">
        <v>10</v>
      </c>
      <c r="J10" s="3" t="s">
        <v>11</v>
      </c>
      <c r="K10" s="3" t="s">
        <v>11</v>
      </c>
      <c r="L10" s="42" t="s">
        <v>12</v>
      </c>
      <c r="M10" s="42" t="s">
        <v>13</v>
      </c>
      <c r="N10" s="42" t="s">
        <v>14</v>
      </c>
      <c r="O10" s="42" t="s">
        <v>15</v>
      </c>
      <c r="P10" s="43" t="s">
        <v>16</v>
      </c>
      <c r="Q10" s="43" t="s">
        <v>17</v>
      </c>
    </row>
    <row r="11" spans="1:17">
      <c r="A11" s="43"/>
      <c r="B11" s="42"/>
      <c r="C11" s="42"/>
      <c r="D11" s="4" t="s">
        <v>18</v>
      </c>
      <c r="E11" s="42"/>
      <c r="F11" s="42"/>
      <c r="G11" s="5" t="s">
        <v>18</v>
      </c>
      <c r="H11" s="5" t="s">
        <v>19</v>
      </c>
      <c r="I11" s="5" t="s">
        <v>20</v>
      </c>
      <c r="J11" s="5" t="s">
        <v>19</v>
      </c>
      <c r="K11" s="5" t="s">
        <v>20</v>
      </c>
      <c r="L11" s="42"/>
      <c r="M11" s="42"/>
      <c r="N11" s="42"/>
      <c r="O11" s="42"/>
      <c r="P11" s="43"/>
      <c r="Q11" s="43"/>
    </row>
    <row r="12" spans="1:17">
      <c r="A12" s="6" t="s">
        <v>21</v>
      </c>
      <c r="B12" s="7">
        <v>7</v>
      </c>
      <c r="C12" s="7">
        <v>311</v>
      </c>
      <c r="D12" s="8">
        <v>969</v>
      </c>
      <c r="E12" s="7">
        <v>513</v>
      </c>
      <c r="F12" s="7">
        <v>456</v>
      </c>
      <c r="G12" s="9">
        <v>888</v>
      </c>
      <c r="H12" s="10">
        <v>6</v>
      </c>
      <c r="I12" s="10">
        <v>3</v>
      </c>
      <c r="J12" s="10">
        <v>469</v>
      </c>
      <c r="K12" s="10">
        <v>410</v>
      </c>
      <c r="L12" s="10">
        <v>4</v>
      </c>
      <c r="M12" s="10">
        <v>3</v>
      </c>
      <c r="N12" s="10">
        <v>1</v>
      </c>
      <c r="O12" s="10">
        <v>3</v>
      </c>
      <c r="P12" s="10">
        <v>1</v>
      </c>
      <c r="Q12" s="7">
        <v>0</v>
      </c>
    </row>
    <row r="13" spans="1:17">
      <c r="A13" s="6" t="s">
        <v>22</v>
      </c>
      <c r="B13" s="7">
        <v>9</v>
      </c>
      <c r="C13" s="7">
        <v>184</v>
      </c>
      <c r="D13" s="8">
        <v>512</v>
      </c>
      <c r="E13" s="7">
        <v>273</v>
      </c>
      <c r="F13" s="7">
        <v>239</v>
      </c>
      <c r="G13" s="9">
        <v>478</v>
      </c>
      <c r="H13" s="10">
        <v>0</v>
      </c>
      <c r="I13" s="10">
        <v>1</v>
      </c>
      <c r="J13" s="10">
        <v>252</v>
      </c>
      <c r="K13" s="10">
        <v>225</v>
      </c>
      <c r="L13" s="10">
        <v>0</v>
      </c>
      <c r="M13" s="10">
        <v>5</v>
      </c>
      <c r="N13" s="10">
        <v>0</v>
      </c>
      <c r="O13" s="10">
        <v>1</v>
      </c>
      <c r="P13" s="10">
        <v>0</v>
      </c>
      <c r="Q13" s="7">
        <v>0</v>
      </c>
    </row>
    <row r="14" spans="1:17">
      <c r="A14" s="6" t="s">
        <v>23</v>
      </c>
      <c r="B14" s="7">
        <v>5</v>
      </c>
      <c r="C14" s="7">
        <v>223</v>
      </c>
      <c r="D14" s="8">
        <v>740</v>
      </c>
      <c r="E14" s="7">
        <v>382</v>
      </c>
      <c r="F14" s="7">
        <v>358</v>
      </c>
      <c r="G14" s="9">
        <v>683</v>
      </c>
      <c r="H14" s="10">
        <v>6</v>
      </c>
      <c r="I14" s="10">
        <v>12</v>
      </c>
      <c r="J14" s="10">
        <v>359</v>
      </c>
      <c r="K14" s="10">
        <v>306</v>
      </c>
      <c r="L14" s="10">
        <v>5</v>
      </c>
      <c r="M14" s="10">
        <v>5</v>
      </c>
      <c r="N14" s="10">
        <v>1</v>
      </c>
      <c r="O14" s="10">
        <v>2</v>
      </c>
      <c r="P14" s="10">
        <v>0</v>
      </c>
      <c r="Q14" s="7">
        <v>1</v>
      </c>
    </row>
    <row r="15" spans="1:17">
      <c r="A15" s="6" t="s">
        <v>24</v>
      </c>
      <c r="B15" s="7">
        <v>6</v>
      </c>
      <c r="C15" s="7">
        <v>249</v>
      </c>
      <c r="D15" s="8">
        <v>823</v>
      </c>
      <c r="E15" s="7">
        <v>405</v>
      </c>
      <c r="F15" s="7">
        <v>418</v>
      </c>
      <c r="G15" s="9">
        <v>735</v>
      </c>
      <c r="H15" s="10">
        <v>6</v>
      </c>
      <c r="I15" s="10">
        <v>8</v>
      </c>
      <c r="J15" s="10">
        <v>359</v>
      </c>
      <c r="K15" s="10">
        <v>362</v>
      </c>
      <c r="L15" s="10">
        <v>2</v>
      </c>
      <c r="M15" s="10">
        <v>3</v>
      </c>
      <c r="N15" s="10">
        <v>1</v>
      </c>
      <c r="O15" s="10">
        <v>2</v>
      </c>
      <c r="P15" s="10">
        <v>0</v>
      </c>
      <c r="Q15" s="7">
        <v>0</v>
      </c>
    </row>
    <row r="16" spans="1:17">
      <c r="A16" s="6" t="s">
        <v>25</v>
      </c>
      <c r="B16" s="7">
        <v>3</v>
      </c>
      <c r="C16" s="7">
        <v>99</v>
      </c>
      <c r="D16" s="8">
        <v>272</v>
      </c>
      <c r="E16" s="7">
        <v>141</v>
      </c>
      <c r="F16" s="7">
        <v>131</v>
      </c>
      <c r="G16" s="9">
        <v>254</v>
      </c>
      <c r="H16" s="10">
        <v>1</v>
      </c>
      <c r="I16" s="10">
        <v>2</v>
      </c>
      <c r="J16" s="10">
        <v>128</v>
      </c>
      <c r="K16" s="10">
        <v>123</v>
      </c>
      <c r="L16" s="10">
        <v>0</v>
      </c>
      <c r="M16" s="10">
        <v>0</v>
      </c>
      <c r="N16" s="10">
        <v>1</v>
      </c>
      <c r="O16" s="10">
        <v>0</v>
      </c>
      <c r="P16" s="10">
        <v>0</v>
      </c>
      <c r="Q16" s="7">
        <v>0</v>
      </c>
    </row>
    <row r="17" spans="1:17">
      <c r="A17" s="6" t="s">
        <v>26</v>
      </c>
      <c r="B17" s="7">
        <v>3</v>
      </c>
      <c r="C17" s="7">
        <v>119</v>
      </c>
      <c r="D17" s="8">
        <v>345</v>
      </c>
      <c r="E17" s="7">
        <v>176</v>
      </c>
      <c r="F17" s="7">
        <v>169</v>
      </c>
      <c r="G17" s="9">
        <v>330</v>
      </c>
      <c r="H17" s="10">
        <v>0</v>
      </c>
      <c r="I17" s="10">
        <v>0</v>
      </c>
      <c r="J17" s="10">
        <v>170</v>
      </c>
      <c r="K17" s="10">
        <v>160</v>
      </c>
      <c r="L17" s="10">
        <v>3</v>
      </c>
      <c r="M17" s="10">
        <v>2</v>
      </c>
      <c r="N17" s="10">
        <v>0</v>
      </c>
      <c r="O17" s="10">
        <v>1</v>
      </c>
      <c r="P17" s="10">
        <v>0</v>
      </c>
      <c r="Q17" s="7">
        <v>0</v>
      </c>
    </row>
    <row r="18" spans="1:17">
      <c r="A18" s="6" t="s">
        <v>27</v>
      </c>
      <c r="B18" s="7">
        <v>3</v>
      </c>
      <c r="C18" s="7">
        <v>99</v>
      </c>
      <c r="D18" s="8">
        <v>289</v>
      </c>
      <c r="E18" s="7">
        <v>157</v>
      </c>
      <c r="F18" s="7">
        <v>132</v>
      </c>
      <c r="G18" s="9">
        <v>277</v>
      </c>
      <c r="H18" s="10">
        <v>0</v>
      </c>
      <c r="I18" s="10">
        <v>1</v>
      </c>
      <c r="J18" s="10">
        <v>150</v>
      </c>
      <c r="K18" s="10">
        <v>126</v>
      </c>
      <c r="L18" s="10">
        <v>2</v>
      </c>
      <c r="M18" s="10">
        <v>0</v>
      </c>
      <c r="N18" s="10">
        <v>0</v>
      </c>
      <c r="O18" s="10">
        <v>0</v>
      </c>
      <c r="P18" s="10">
        <v>0</v>
      </c>
      <c r="Q18" s="7">
        <v>0</v>
      </c>
    </row>
    <row r="19" spans="1:17">
      <c r="A19" s="6" t="s">
        <v>28</v>
      </c>
      <c r="B19" s="7">
        <v>3</v>
      </c>
      <c r="C19" s="7">
        <v>95</v>
      </c>
      <c r="D19" s="8">
        <v>306</v>
      </c>
      <c r="E19" s="7">
        <v>171</v>
      </c>
      <c r="F19" s="7">
        <v>135</v>
      </c>
      <c r="G19" s="9">
        <v>295</v>
      </c>
      <c r="H19" s="10">
        <v>0</v>
      </c>
      <c r="I19" s="10">
        <v>2</v>
      </c>
      <c r="J19" s="10">
        <v>169</v>
      </c>
      <c r="K19" s="10">
        <v>124</v>
      </c>
      <c r="L19" s="10">
        <v>4</v>
      </c>
      <c r="M19" s="10">
        <v>0</v>
      </c>
      <c r="N19" s="10">
        <v>1</v>
      </c>
      <c r="O19" s="10">
        <v>0</v>
      </c>
      <c r="P19" s="10">
        <v>0</v>
      </c>
      <c r="Q19" s="7">
        <v>0</v>
      </c>
    </row>
    <row r="20" spans="1:17">
      <c r="A20" s="11" t="s">
        <v>29</v>
      </c>
      <c r="B20" s="12">
        <f>SUM(B12:B19)</f>
        <v>39</v>
      </c>
      <c r="C20" s="12">
        <f t="shared" ref="C20:Q20" si="0">SUM(C12:C19)</f>
        <v>1379</v>
      </c>
      <c r="D20" s="12">
        <f t="shared" si="0"/>
        <v>4256</v>
      </c>
      <c r="E20" s="12">
        <f t="shared" si="0"/>
        <v>2218</v>
      </c>
      <c r="F20" s="12">
        <f t="shared" si="0"/>
        <v>2038</v>
      </c>
      <c r="G20" s="12">
        <f t="shared" si="0"/>
        <v>3940</v>
      </c>
      <c r="H20" s="12">
        <f t="shared" si="0"/>
        <v>19</v>
      </c>
      <c r="I20" s="12">
        <f t="shared" si="0"/>
        <v>29</v>
      </c>
      <c r="J20" s="12">
        <f t="shared" si="0"/>
        <v>2056</v>
      </c>
      <c r="K20" s="12">
        <f t="shared" si="0"/>
        <v>1836</v>
      </c>
      <c r="L20" s="12">
        <f t="shared" si="0"/>
        <v>20</v>
      </c>
      <c r="M20" s="12">
        <f t="shared" si="0"/>
        <v>18</v>
      </c>
      <c r="N20" s="12">
        <f t="shared" si="0"/>
        <v>5</v>
      </c>
      <c r="O20" s="12">
        <f t="shared" si="0"/>
        <v>9</v>
      </c>
      <c r="P20" s="12">
        <f t="shared" si="0"/>
        <v>1</v>
      </c>
      <c r="Q20" s="12">
        <f t="shared" si="0"/>
        <v>1</v>
      </c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18" type="noConversion"/>
  <pageMargins left="1.0236220472440944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20"/>
  <sheetViews>
    <sheetView topLeftCell="A7" workbookViewId="0">
      <selection activeCell="C20" sqref="C20"/>
    </sheetView>
  </sheetViews>
  <sheetFormatPr defaultColWidth="8" defaultRowHeight="16.2"/>
  <cols>
    <col min="1" max="1" width="9.77734375" style="13" customWidth="1"/>
    <col min="2" max="2" width="5.21875" customWidth="1"/>
    <col min="3" max="3" width="5" customWidth="1"/>
    <col min="4" max="4" width="8.33203125" customWidth="1"/>
    <col min="5" max="9" width="7.33203125" customWidth="1"/>
    <col min="10" max="10" width="7.21875" customWidth="1"/>
    <col min="11" max="11" width="7.33203125" customWidth="1"/>
    <col min="12" max="12" width="5.6640625" customWidth="1"/>
    <col min="13" max="13" width="5.44140625" customWidth="1"/>
    <col min="14" max="14" width="5" customWidth="1"/>
    <col min="15" max="16" width="7.33203125" customWidth="1"/>
    <col min="17" max="17" width="7.109375" customWidth="1"/>
    <col min="18" max="30" width="7.44140625" style="1" customWidth="1"/>
    <col min="31" max="31" width="7.44140625" customWidth="1"/>
    <col min="32" max="1024" width="7.21875" customWidth="1"/>
    <col min="1025" max="1025" width="8" customWidth="1"/>
  </cols>
  <sheetData>
    <row r="1" spans="1:17" ht="28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24.6">
      <c r="A2" s="38" t="s">
        <v>50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9.8">
      <c r="A3" s="41" t="s">
        <v>51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19.8">
      <c r="A4" s="41" t="s">
        <v>52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ht="19.8">
      <c r="A5" s="41" t="s">
        <v>54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t="19.8">
      <c r="A6" s="41" t="s">
        <v>39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19.8">
      <c r="A7" s="41" t="s">
        <v>37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19.8">
      <c r="A8" s="41" t="s">
        <v>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9.8">
      <c r="A9" s="41" t="s">
        <v>53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>
      <c r="A10" s="43" t="s">
        <v>3</v>
      </c>
      <c r="B10" s="42" t="s">
        <v>4</v>
      </c>
      <c r="C10" s="42" t="s">
        <v>5</v>
      </c>
      <c r="D10" s="2" t="s">
        <v>6</v>
      </c>
      <c r="E10" s="42" t="s">
        <v>7</v>
      </c>
      <c r="F10" s="42" t="s">
        <v>8</v>
      </c>
      <c r="G10" s="3" t="s">
        <v>9</v>
      </c>
      <c r="H10" s="3" t="s">
        <v>10</v>
      </c>
      <c r="I10" s="3" t="s">
        <v>10</v>
      </c>
      <c r="J10" s="3" t="s">
        <v>11</v>
      </c>
      <c r="K10" s="3" t="s">
        <v>11</v>
      </c>
      <c r="L10" s="42" t="s">
        <v>12</v>
      </c>
      <c r="M10" s="42" t="s">
        <v>13</v>
      </c>
      <c r="N10" s="42" t="s">
        <v>14</v>
      </c>
      <c r="O10" s="42" t="s">
        <v>15</v>
      </c>
      <c r="P10" s="43" t="s">
        <v>16</v>
      </c>
      <c r="Q10" s="43" t="s">
        <v>17</v>
      </c>
    </row>
    <row r="11" spans="1:17">
      <c r="A11" s="43"/>
      <c r="B11" s="42"/>
      <c r="C11" s="42"/>
      <c r="D11" s="4" t="s">
        <v>18</v>
      </c>
      <c r="E11" s="42"/>
      <c r="F11" s="42"/>
      <c r="G11" s="5" t="s">
        <v>18</v>
      </c>
      <c r="H11" s="5" t="s">
        <v>19</v>
      </c>
      <c r="I11" s="5" t="s">
        <v>20</v>
      </c>
      <c r="J11" s="5" t="s">
        <v>19</v>
      </c>
      <c r="K11" s="5" t="s">
        <v>20</v>
      </c>
      <c r="L11" s="42"/>
      <c r="M11" s="42"/>
      <c r="N11" s="42"/>
      <c r="O11" s="42"/>
      <c r="P11" s="43"/>
      <c r="Q11" s="43"/>
    </row>
    <row r="12" spans="1:17">
      <c r="A12" s="6" t="s">
        <v>21</v>
      </c>
      <c r="B12" s="7">
        <v>7</v>
      </c>
      <c r="C12" s="7">
        <v>307</v>
      </c>
      <c r="D12" s="8">
        <v>981</v>
      </c>
      <c r="E12" s="7">
        <v>521</v>
      </c>
      <c r="F12" s="7">
        <v>460</v>
      </c>
      <c r="G12" s="9">
        <v>901</v>
      </c>
      <c r="H12" s="10">
        <v>6</v>
      </c>
      <c r="I12" s="10">
        <v>3</v>
      </c>
      <c r="J12" s="10">
        <v>477</v>
      </c>
      <c r="K12" s="10">
        <v>415</v>
      </c>
      <c r="L12" s="10">
        <v>1</v>
      </c>
      <c r="M12" s="10">
        <v>1</v>
      </c>
      <c r="N12" s="10">
        <v>2</v>
      </c>
      <c r="O12" s="10">
        <v>3</v>
      </c>
      <c r="P12" s="10">
        <v>1</v>
      </c>
      <c r="Q12" s="7">
        <v>0</v>
      </c>
    </row>
    <row r="13" spans="1:17">
      <c r="A13" s="6" t="s">
        <v>22</v>
      </c>
      <c r="B13" s="7">
        <v>9</v>
      </c>
      <c r="C13" s="7">
        <v>186</v>
      </c>
      <c r="D13" s="8">
        <v>518</v>
      </c>
      <c r="E13" s="7">
        <v>276</v>
      </c>
      <c r="F13" s="7">
        <v>242</v>
      </c>
      <c r="G13" s="9">
        <v>483</v>
      </c>
      <c r="H13" s="10">
        <v>0</v>
      </c>
      <c r="I13" s="10">
        <v>1</v>
      </c>
      <c r="J13" s="10">
        <v>255</v>
      </c>
      <c r="K13" s="10">
        <v>227</v>
      </c>
      <c r="L13" s="10">
        <v>1</v>
      </c>
      <c r="M13" s="10">
        <v>1</v>
      </c>
      <c r="N13" s="10">
        <v>1</v>
      </c>
      <c r="O13" s="10">
        <v>0</v>
      </c>
      <c r="P13" s="10">
        <v>0</v>
      </c>
      <c r="Q13" s="7">
        <v>0</v>
      </c>
    </row>
    <row r="14" spans="1:17">
      <c r="A14" s="6" t="s">
        <v>23</v>
      </c>
      <c r="B14" s="7">
        <v>5</v>
      </c>
      <c r="C14" s="7">
        <v>222</v>
      </c>
      <c r="D14" s="8">
        <v>741</v>
      </c>
      <c r="E14" s="7">
        <v>384</v>
      </c>
      <c r="F14" s="7">
        <v>357</v>
      </c>
      <c r="G14" s="9">
        <v>684</v>
      </c>
      <c r="H14" s="10">
        <v>6</v>
      </c>
      <c r="I14" s="10">
        <v>12</v>
      </c>
      <c r="J14" s="10">
        <v>361</v>
      </c>
      <c r="K14" s="10">
        <v>305</v>
      </c>
      <c r="L14" s="10">
        <v>2</v>
      </c>
      <c r="M14" s="10">
        <v>4</v>
      </c>
      <c r="N14" s="10">
        <v>0</v>
      </c>
      <c r="O14" s="10">
        <v>0</v>
      </c>
      <c r="P14" s="10">
        <v>0</v>
      </c>
      <c r="Q14" s="7">
        <v>0</v>
      </c>
    </row>
    <row r="15" spans="1:17">
      <c r="A15" s="6" t="s">
        <v>24</v>
      </c>
      <c r="B15" s="7">
        <v>6</v>
      </c>
      <c r="C15" s="7">
        <v>248</v>
      </c>
      <c r="D15" s="8">
        <v>824</v>
      </c>
      <c r="E15" s="7">
        <v>406</v>
      </c>
      <c r="F15" s="7">
        <v>418</v>
      </c>
      <c r="G15" s="9">
        <v>735</v>
      </c>
      <c r="H15" s="10">
        <v>6</v>
      </c>
      <c r="I15" s="10">
        <v>8</v>
      </c>
      <c r="J15" s="10">
        <v>359</v>
      </c>
      <c r="K15" s="10">
        <v>362</v>
      </c>
      <c r="L15" s="10">
        <v>3</v>
      </c>
      <c r="M15" s="10">
        <v>4</v>
      </c>
      <c r="N15" s="10">
        <v>1</v>
      </c>
      <c r="O15" s="10">
        <v>0</v>
      </c>
      <c r="P15" s="10">
        <v>0</v>
      </c>
      <c r="Q15" s="7">
        <v>1</v>
      </c>
    </row>
    <row r="16" spans="1:17">
      <c r="A16" s="6" t="s">
        <v>25</v>
      </c>
      <c r="B16" s="7">
        <v>3</v>
      </c>
      <c r="C16" s="7">
        <v>95</v>
      </c>
      <c r="D16" s="8">
        <v>260</v>
      </c>
      <c r="E16" s="7">
        <v>136</v>
      </c>
      <c r="F16" s="7">
        <v>124</v>
      </c>
      <c r="G16" s="9">
        <v>242</v>
      </c>
      <c r="H16" s="10">
        <v>1</v>
      </c>
      <c r="I16" s="10">
        <v>2</v>
      </c>
      <c r="J16" s="10">
        <v>123</v>
      </c>
      <c r="K16" s="10">
        <v>116</v>
      </c>
      <c r="L16" s="10">
        <v>2</v>
      </c>
      <c r="M16" s="10">
        <v>0</v>
      </c>
      <c r="N16" s="10">
        <v>0</v>
      </c>
      <c r="O16" s="10">
        <v>0</v>
      </c>
      <c r="P16" s="10">
        <v>0</v>
      </c>
      <c r="Q16" s="7">
        <v>0</v>
      </c>
    </row>
    <row r="17" spans="1:17">
      <c r="A17" s="6" t="s">
        <v>26</v>
      </c>
      <c r="B17" s="7">
        <v>3</v>
      </c>
      <c r="C17" s="7">
        <v>116</v>
      </c>
      <c r="D17" s="8">
        <v>345</v>
      </c>
      <c r="E17" s="7">
        <v>176</v>
      </c>
      <c r="F17" s="7">
        <v>169</v>
      </c>
      <c r="G17" s="9">
        <v>329</v>
      </c>
      <c r="H17" s="10">
        <v>0</v>
      </c>
      <c r="I17" s="10">
        <v>0</v>
      </c>
      <c r="J17" s="10">
        <v>170</v>
      </c>
      <c r="K17" s="10">
        <v>159</v>
      </c>
      <c r="L17" s="10">
        <v>1</v>
      </c>
      <c r="M17" s="10">
        <v>1</v>
      </c>
      <c r="N17" s="10">
        <v>1</v>
      </c>
      <c r="O17" s="10">
        <v>2</v>
      </c>
      <c r="P17" s="10">
        <v>0</v>
      </c>
      <c r="Q17" s="7">
        <v>0</v>
      </c>
    </row>
    <row r="18" spans="1:17">
      <c r="A18" s="6" t="s">
        <v>27</v>
      </c>
      <c r="B18" s="7">
        <v>3</v>
      </c>
      <c r="C18" s="7">
        <v>99</v>
      </c>
      <c r="D18" s="8">
        <v>289</v>
      </c>
      <c r="E18" s="7">
        <v>156</v>
      </c>
      <c r="F18" s="7">
        <v>133</v>
      </c>
      <c r="G18" s="9">
        <v>277</v>
      </c>
      <c r="H18" s="10">
        <v>0</v>
      </c>
      <c r="I18" s="10">
        <v>1</v>
      </c>
      <c r="J18" s="10">
        <v>149</v>
      </c>
      <c r="K18" s="10">
        <v>127</v>
      </c>
      <c r="L18" s="10">
        <v>5</v>
      </c>
      <c r="M18" s="10">
        <v>0</v>
      </c>
      <c r="N18" s="10">
        <v>1</v>
      </c>
      <c r="O18" s="10">
        <v>0</v>
      </c>
      <c r="P18" s="10">
        <v>0</v>
      </c>
      <c r="Q18" s="7">
        <v>0</v>
      </c>
    </row>
    <row r="19" spans="1:17">
      <c r="A19" s="6" t="s">
        <v>28</v>
      </c>
      <c r="B19" s="7">
        <v>3</v>
      </c>
      <c r="C19" s="7">
        <v>94</v>
      </c>
      <c r="D19" s="8">
        <v>300</v>
      </c>
      <c r="E19" s="7">
        <v>168</v>
      </c>
      <c r="F19" s="7">
        <v>132</v>
      </c>
      <c r="G19" s="9">
        <v>289</v>
      </c>
      <c r="H19" s="10">
        <v>0</v>
      </c>
      <c r="I19" s="10">
        <v>2</v>
      </c>
      <c r="J19" s="10">
        <v>166</v>
      </c>
      <c r="K19" s="10">
        <v>121</v>
      </c>
      <c r="L19" s="10">
        <v>3</v>
      </c>
      <c r="M19" s="10">
        <v>2</v>
      </c>
      <c r="N19" s="10">
        <v>0</v>
      </c>
      <c r="O19" s="10">
        <v>0</v>
      </c>
      <c r="P19" s="10">
        <v>0</v>
      </c>
      <c r="Q19" s="7">
        <v>0</v>
      </c>
    </row>
    <row r="20" spans="1:17">
      <c r="A20" s="11" t="s">
        <v>29</v>
      </c>
      <c r="B20" s="12">
        <v>39</v>
      </c>
      <c r="C20" s="12">
        <f>SUM(C12:C19)</f>
        <v>1367</v>
      </c>
      <c r="D20" s="12">
        <f t="shared" ref="D20:Q20" si="0">SUM(D12:D19)</f>
        <v>4258</v>
      </c>
      <c r="E20" s="12">
        <f t="shared" si="0"/>
        <v>2223</v>
      </c>
      <c r="F20" s="12">
        <f t="shared" si="0"/>
        <v>2035</v>
      </c>
      <c r="G20" s="12">
        <f t="shared" si="0"/>
        <v>3940</v>
      </c>
      <c r="H20" s="12">
        <f t="shared" si="0"/>
        <v>19</v>
      </c>
      <c r="I20" s="12">
        <f t="shared" si="0"/>
        <v>29</v>
      </c>
      <c r="J20" s="12">
        <f t="shared" si="0"/>
        <v>2060</v>
      </c>
      <c r="K20" s="12">
        <f t="shared" si="0"/>
        <v>1832</v>
      </c>
      <c r="L20" s="12">
        <f t="shared" si="0"/>
        <v>18</v>
      </c>
      <c r="M20" s="12">
        <f t="shared" si="0"/>
        <v>13</v>
      </c>
      <c r="N20" s="12">
        <f t="shared" si="0"/>
        <v>6</v>
      </c>
      <c r="O20" s="12">
        <f t="shared" si="0"/>
        <v>5</v>
      </c>
      <c r="P20" s="12">
        <f t="shared" si="0"/>
        <v>1</v>
      </c>
      <c r="Q20" s="12">
        <f t="shared" si="0"/>
        <v>1</v>
      </c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18" type="noConversion"/>
  <pageMargins left="0.81" right="0.70866141732283472" top="0.74803149606299213" bottom="0.74803149606299213" header="0.31496062992125984" footer="0.31496062992125984"/>
  <pageSetup paperSize="9" fitToWidth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22"/>
  <sheetViews>
    <sheetView workbookViewId="0">
      <selection activeCell="G23" sqref="G23"/>
    </sheetView>
  </sheetViews>
  <sheetFormatPr defaultColWidth="8" defaultRowHeight="16.2"/>
  <cols>
    <col min="1" max="1" width="7.44140625" style="13" customWidth="1"/>
    <col min="2" max="2" width="5.21875" customWidth="1"/>
    <col min="3" max="3" width="5" customWidth="1"/>
    <col min="4" max="4" width="7.21875" customWidth="1"/>
    <col min="5" max="7" width="7.33203125" customWidth="1"/>
    <col min="8" max="8" width="7.33203125" style="16" customWidth="1"/>
    <col min="9" max="9" width="7.33203125" customWidth="1"/>
    <col min="10" max="10" width="7.21875" style="16" customWidth="1"/>
    <col min="11" max="11" width="7.33203125" customWidth="1"/>
    <col min="12" max="12" width="5.6640625" customWidth="1"/>
    <col min="13" max="13" width="5.44140625" customWidth="1"/>
    <col min="14" max="14" width="5" customWidth="1"/>
    <col min="15" max="16" width="7.33203125" customWidth="1"/>
    <col min="17" max="17" width="7.109375" customWidth="1"/>
    <col min="18" max="30" width="7.44140625" style="1" customWidth="1"/>
    <col min="31" max="31" width="7.44140625" customWidth="1"/>
    <col min="32" max="1024" width="7.21875" customWidth="1"/>
    <col min="1025" max="1025" width="8" customWidth="1"/>
  </cols>
  <sheetData>
    <row r="1" spans="1:30" ht="28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30" ht="24.6">
      <c r="A2" s="38" t="s">
        <v>45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30" s="29" customFormat="1" ht="19.8">
      <c r="A3" s="36" t="s">
        <v>46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1:30" s="16" customFormat="1" ht="19.8">
      <c r="A4" s="36" t="s">
        <v>40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s="16" customFormat="1" ht="19.8">
      <c r="A5" s="36" t="s">
        <v>36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s="16" customFormat="1" ht="19.8">
      <c r="A6" s="36" t="s">
        <v>47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s="16" customFormat="1" ht="19.8">
      <c r="A7" s="36" t="s">
        <v>37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s="16" customFormat="1" ht="19.8">
      <c r="A8" s="36" t="s">
        <v>48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s="16" customFormat="1" ht="19.8">
      <c r="A9" s="36" t="s">
        <v>49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>
      <c r="A10" s="35" t="s">
        <v>3</v>
      </c>
      <c r="B10" s="34" t="s">
        <v>4</v>
      </c>
      <c r="C10" s="34" t="s">
        <v>5</v>
      </c>
      <c r="D10" s="22" t="s">
        <v>6</v>
      </c>
      <c r="E10" s="34" t="s">
        <v>7</v>
      </c>
      <c r="F10" s="34" t="s">
        <v>8</v>
      </c>
      <c r="G10" s="17" t="s">
        <v>9</v>
      </c>
      <c r="H10" s="17" t="s">
        <v>10</v>
      </c>
      <c r="I10" s="17" t="s">
        <v>10</v>
      </c>
      <c r="J10" s="17" t="s">
        <v>38</v>
      </c>
      <c r="K10" s="17" t="s">
        <v>38</v>
      </c>
      <c r="L10" s="34" t="s">
        <v>12</v>
      </c>
      <c r="M10" s="34" t="s">
        <v>13</v>
      </c>
      <c r="N10" s="34" t="s">
        <v>14</v>
      </c>
      <c r="O10" s="34" t="s">
        <v>15</v>
      </c>
      <c r="P10" s="35" t="s">
        <v>16</v>
      </c>
      <c r="Q10" s="35" t="s">
        <v>17</v>
      </c>
    </row>
    <row r="11" spans="1:30">
      <c r="A11" s="35"/>
      <c r="B11" s="34"/>
      <c r="C11" s="34"/>
      <c r="D11" s="23" t="s">
        <v>18</v>
      </c>
      <c r="E11" s="34"/>
      <c r="F11" s="34"/>
      <c r="G11" s="18" t="s">
        <v>18</v>
      </c>
      <c r="H11" s="18" t="s">
        <v>19</v>
      </c>
      <c r="I11" s="18" t="s">
        <v>20</v>
      </c>
      <c r="J11" s="18" t="s">
        <v>19</v>
      </c>
      <c r="K11" s="18" t="s">
        <v>20</v>
      </c>
      <c r="L11" s="34"/>
      <c r="M11" s="34"/>
      <c r="N11" s="34"/>
      <c r="O11" s="34"/>
      <c r="P11" s="35"/>
      <c r="Q11" s="35"/>
    </row>
    <row r="12" spans="1:30">
      <c r="A12" s="24" t="s">
        <v>21</v>
      </c>
      <c r="B12" s="25">
        <v>7</v>
      </c>
      <c r="C12" s="25">
        <v>310</v>
      </c>
      <c r="D12" s="26">
        <v>979</v>
      </c>
      <c r="E12" s="25">
        <v>521</v>
      </c>
      <c r="F12" s="25">
        <v>458</v>
      </c>
      <c r="G12" s="27">
        <v>285</v>
      </c>
      <c r="H12" s="19">
        <v>6</v>
      </c>
      <c r="I12" s="19">
        <v>3</v>
      </c>
      <c r="J12" s="19">
        <v>477</v>
      </c>
      <c r="K12" s="19">
        <v>413</v>
      </c>
      <c r="L12" s="19">
        <v>3</v>
      </c>
      <c r="M12" s="19">
        <v>3</v>
      </c>
      <c r="N12" s="19">
        <v>0</v>
      </c>
      <c r="O12" s="19">
        <v>4</v>
      </c>
      <c r="P12" s="19">
        <v>1</v>
      </c>
      <c r="Q12" s="25">
        <v>0</v>
      </c>
    </row>
    <row r="13" spans="1:30">
      <c r="A13" s="24" t="s">
        <v>22</v>
      </c>
      <c r="B13" s="25">
        <v>9</v>
      </c>
      <c r="C13" s="25">
        <v>187</v>
      </c>
      <c r="D13" s="26">
        <v>518</v>
      </c>
      <c r="E13" s="25">
        <v>276</v>
      </c>
      <c r="F13" s="25">
        <v>242</v>
      </c>
      <c r="G13" s="27">
        <v>177</v>
      </c>
      <c r="H13" s="19">
        <v>0</v>
      </c>
      <c r="I13" s="19">
        <v>1</v>
      </c>
      <c r="J13" s="19">
        <v>256</v>
      </c>
      <c r="K13" s="19">
        <v>227</v>
      </c>
      <c r="L13" s="19">
        <v>3</v>
      </c>
      <c r="M13" s="19">
        <v>0</v>
      </c>
      <c r="N13" s="19">
        <v>1</v>
      </c>
      <c r="O13" s="19">
        <v>3</v>
      </c>
      <c r="P13" s="19">
        <v>0</v>
      </c>
      <c r="Q13" s="25">
        <v>1</v>
      </c>
    </row>
    <row r="14" spans="1:30">
      <c r="A14" s="24" t="s">
        <v>23</v>
      </c>
      <c r="B14" s="25">
        <v>5</v>
      </c>
      <c r="C14" s="25">
        <v>220</v>
      </c>
      <c r="D14" s="26">
        <v>743</v>
      </c>
      <c r="E14" s="25">
        <v>383</v>
      </c>
      <c r="F14" s="25">
        <v>360</v>
      </c>
      <c r="G14" s="27">
        <v>211</v>
      </c>
      <c r="H14" s="19">
        <v>6</v>
      </c>
      <c r="I14" s="19">
        <v>12</v>
      </c>
      <c r="J14" s="19">
        <v>360</v>
      </c>
      <c r="K14" s="19">
        <v>308</v>
      </c>
      <c r="L14" s="19">
        <v>1</v>
      </c>
      <c r="M14" s="19">
        <v>1</v>
      </c>
      <c r="N14" s="19">
        <v>0</v>
      </c>
      <c r="O14" s="19">
        <v>0</v>
      </c>
      <c r="P14" s="19">
        <v>0</v>
      </c>
      <c r="Q14" s="25">
        <v>1</v>
      </c>
    </row>
    <row r="15" spans="1:30">
      <c r="A15" s="24" t="s">
        <v>24</v>
      </c>
      <c r="B15" s="25">
        <v>6</v>
      </c>
      <c r="C15" s="25">
        <v>248</v>
      </c>
      <c r="D15" s="26">
        <v>825</v>
      </c>
      <c r="E15" s="25">
        <v>406</v>
      </c>
      <c r="F15" s="25">
        <v>419</v>
      </c>
      <c r="G15" s="27">
        <v>229</v>
      </c>
      <c r="H15" s="19">
        <v>6</v>
      </c>
      <c r="I15" s="19">
        <v>8</v>
      </c>
      <c r="J15" s="19">
        <v>358</v>
      </c>
      <c r="K15" s="19">
        <v>362</v>
      </c>
      <c r="L15" s="19">
        <v>1</v>
      </c>
      <c r="M15" s="19">
        <v>1</v>
      </c>
      <c r="N15" s="19">
        <v>1</v>
      </c>
      <c r="O15" s="19">
        <v>0</v>
      </c>
      <c r="P15" s="19">
        <v>0</v>
      </c>
      <c r="Q15" s="25">
        <v>0</v>
      </c>
    </row>
    <row r="16" spans="1:30">
      <c r="A16" s="24" t="s">
        <v>25</v>
      </c>
      <c r="B16" s="25">
        <v>3</v>
      </c>
      <c r="C16" s="25">
        <v>95</v>
      </c>
      <c r="D16" s="26">
        <v>258</v>
      </c>
      <c r="E16" s="25">
        <v>136</v>
      </c>
      <c r="F16" s="25">
        <v>122</v>
      </c>
      <c r="G16" s="27">
        <v>91</v>
      </c>
      <c r="H16" s="19">
        <v>1</v>
      </c>
      <c r="I16" s="19">
        <v>2</v>
      </c>
      <c r="J16" s="19">
        <v>123</v>
      </c>
      <c r="K16" s="19">
        <v>114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25">
        <v>1</v>
      </c>
    </row>
    <row r="17" spans="1:17">
      <c r="A17" s="24" t="s">
        <v>26</v>
      </c>
      <c r="B17" s="25">
        <v>3</v>
      </c>
      <c r="C17" s="25">
        <v>117</v>
      </c>
      <c r="D17" s="26">
        <v>346</v>
      </c>
      <c r="E17" s="25">
        <v>177</v>
      </c>
      <c r="F17" s="25">
        <v>169</v>
      </c>
      <c r="G17" s="27">
        <v>111</v>
      </c>
      <c r="H17" s="19">
        <v>0</v>
      </c>
      <c r="I17" s="19">
        <v>0</v>
      </c>
      <c r="J17" s="19">
        <v>171</v>
      </c>
      <c r="K17" s="19">
        <v>159</v>
      </c>
      <c r="L17" s="19">
        <v>0</v>
      </c>
      <c r="M17" s="19">
        <v>0</v>
      </c>
      <c r="N17" s="19">
        <v>0</v>
      </c>
      <c r="O17" s="19">
        <v>1</v>
      </c>
      <c r="P17" s="19">
        <v>0</v>
      </c>
      <c r="Q17" s="25">
        <v>0</v>
      </c>
    </row>
    <row r="18" spans="1:17">
      <c r="A18" s="24" t="s">
        <v>27</v>
      </c>
      <c r="B18" s="25">
        <v>3</v>
      </c>
      <c r="C18" s="25">
        <v>99</v>
      </c>
      <c r="D18" s="26">
        <v>283</v>
      </c>
      <c r="E18" s="25">
        <v>154</v>
      </c>
      <c r="F18" s="25">
        <v>129</v>
      </c>
      <c r="G18" s="27">
        <v>93</v>
      </c>
      <c r="H18" s="19">
        <v>0</v>
      </c>
      <c r="I18" s="19">
        <v>1</v>
      </c>
      <c r="J18" s="19">
        <v>147</v>
      </c>
      <c r="K18" s="19">
        <v>123</v>
      </c>
      <c r="L18" s="19">
        <v>0</v>
      </c>
      <c r="M18" s="19">
        <v>1</v>
      </c>
      <c r="N18" s="19">
        <v>0</v>
      </c>
      <c r="O18" s="19">
        <v>0</v>
      </c>
      <c r="P18" s="19">
        <v>0</v>
      </c>
      <c r="Q18" s="25">
        <v>0</v>
      </c>
    </row>
    <row r="19" spans="1:17">
      <c r="A19" s="24" t="s">
        <v>28</v>
      </c>
      <c r="B19" s="25">
        <v>3</v>
      </c>
      <c r="C19" s="25">
        <v>96</v>
      </c>
      <c r="D19" s="26">
        <v>300</v>
      </c>
      <c r="E19" s="25">
        <v>167</v>
      </c>
      <c r="F19" s="25">
        <v>133</v>
      </c>
      <c r="G19" s="27">
        <v>95</v>
      </c>
      <c r="H19" s="19">
        <v>0</v>
      </c>
      <c r="I19" s="19">
        <v>2</v>
      </c>
      <c r="J19" s="19">
        <v>165</v>
      </c>
      <c r="K19" s="19">
        <v>122</v>
      </c>
      <c r="L19" s="19">
        <v>0</v>
      </c>
      <c r="M19" s="19">
        <v>1</v>
      </c>
      <c r="N19" s="19">
        <v>0</v>
      </c>
      <c r="O19" s="19">
        <v>1</v>
      </c>
      <c r="P19" s="19">
        <v>0</v>
      </c>
      <c r="Q19" s="25">
        <v>0</v>
      </c>
    </row>
    <row r="20" spans="1:17">
      <c r="A20" s="11" t="s">
        <v>29</v>
      </c>
      <c r="B20" s="12">
        <v>39</v>
      </c>
      <c r="C20" s="12">
        <f>SUM(C12:C19)</f>
        <v>1372</v>
      </c>
      <c r="D20" s="12">
        <f t="shared" ref="D20:Q20" si="0">SUM(D12:D19)</f>
        <v>4252</v>
      </c>
      <c r="E20" s="12">
        <f t="shared" si="0"/>
        <v>2220</v>
      </c>
      <c r="F20" s="12">
        <f t="shared" si="0"/>
        <v>2032</v>
      </c>
      <c r="G20" s="12">
        <f t="shared" si="0"/>
        <v>1292</v>
      </c>
      <c r="H20" s="12">
        <f t="shared" si="0"/>
        <v>19</v>
      </c>
      <c r="I20" s="12">
        <f t="shared" si="0"/>
        <v>29</v>
      </c>
      <c r="J20" s="12">
        <f t="shared" si="0"/>
        <v>2057</v>
      </c>
      <c r="K20" s="12">
        <f t="shared" si="0"/>
        <v>1828</v>
      </c>
      <c r="L20" s="12">
        <f t="shared" si="0"/>
        <v>8</v>
      </c>
      <c r="M20" s="12">
        <f t="shared" si="0"/>
        <v>7</v>
      </c>
      <c r="N20" s="12">
        <f t="shared" si="0"/>
        <v>2</v>
      </c>
      <c r="O20" s="12">
        <f t="shared" si="0"/>
        <v>9</v>
      </c>
      <c r="P20" s="12">
        <f t="shared" si="0"/>
        <v>1</v>
      </c>
      <c r="Q20" s="12">
        <f t="shared" si="0"/>
        <v>3</v>
      </c>
    </row>
    <row r="21" spans="1:17">
      <c r="L21" s="14"/>
    </row>
    <row r="22" spans="1:17">
      <c r="L22" s="15"/>
    </row>
  </sheetData>
  <mergeCells count="20">
    <mergeCell ref="A6:Q6"/>
    <mergeCell ref="A1:Q1"/>
    <mergeCell ref="A2:Q2"/>
    <mergeCell ref="A3:Q3"/>
    <mergeCell ref="A4:Q4"/>
    <mergeCell ref="A5:Q5"/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</mergeCells>
  <phoneticPr fontId="18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2"/>
  <sheetViews>
    <sheetView workbookViewId="0">
      <selection activeCell="A7" sqref="A7:Q7"/>
    </sheetView>
  </sheetViews>
  <sheetFormatPr defaultColWidth="8" defaultRowHeight="16.2"/>
  <cols>
    <col min="1" max="1" width="7.44140625" style="13" customWidth="1"/>
    <col min="2" max="2" width="5.21875" customWidth="1"/>
    <col min="3" max="3" width="5" customWidth="1"/>
    <col min="4" max="4" width="7.21875" customWidth="1"/>
    <col min="5" max="7" width="7.33203125" customWidth="1"/>
    <col min="8" max="8" width="7.33203125" style="16" customWidth="1"/>
    <col min="9" max="9" width="7.33203125" customWidth="1"/>
    <col min="10" max="10" width="7.21875" style="16" customWidth="1"/>
    <col min="11" max="11" width="7.33203125" customWidth="1"/>
    <col min="12" max="12" width="5.6640625" customWidth="1"/>
    <col min="13" max="13" width="5.44140625" customWidth="1"/>
    <col min="14" max="14" width="5" customWidth="1"/>
    <col min="15" max="16" width="7.33203125" customWidth="1"/>
    <col min="17" max="17" width="7.109375" customWidth="1"/>
    <col min="18" max="30" width="7.44140625" style="1" customWidth="1"/>
    <col min="31" max="31" width="7.44140625" customWidth="1"/>
    <col min="32" max="1024" width="7.21875" customWidth="1"/>
    <col min="1025" max="1025" width="8" customWidth="1"/>
  </cols>
  <sheetData>
    <row r="1" spans="1:30" ht="28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30" ht="24.6">
      <c r="A2" s="38" t="s">
        <v>104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30" s="29" customFormat="1" ht="19.8">
      <c r="A3" s="36" t="s">
        <v>107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1:30" s="16" customFormat="1" ht="19.8">
      <c r="A4" s="36" t="s">
        <v>105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s="16" customFormat="1" ht="19.8">
      <c r="A5" s="36" t="s">
        <v>44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s="16" customFormat="1" ht="19.8">
      <c r="A6" s="36" t="s">
        <v>47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s="16" customFormat="1" ht="19.8">
      <c r="A7" s="36" t="s">
        <v>74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s="16" customFormat="1" ht="19.8">
      <c r="A8" s="36" t="s">
        <v>42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s="16" customFormat="1" ht="19.8">
      <c r="A9" s="36" t="s">
        <v>106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>
      <c r="A10" s="35" t="s">
        <v>3</v>
      </c>
      <c r="B10" s="34" t="s">
        <v>4</v>
      </c>
      <c r="C10" s="34" t="s">
        <v>5</v>
      </c>
      <c r="D10" s="22" t="s">
        <v>6</v>
      </c>
      <c r="E10" s="34" t="s">
        <v>7</v>
      </c>
      <c r="F10" s="34" t="s">
        <v>8</v>
      </c>
      <c r="G10" s="17" t="s">
        <v>9</v>
      </c>
      <c r="H10" s="17" t="s">
        <v>10</v>
      </c>
      <c r="I10" s="17" t="s">
        <v>10</v>
      </c>
      <c r="J10" s="17" t="s">
        <v>38</v>
      </c>
      <c r="K10" s="17" t="s">
        <v>38</v>
      </c>
      <c r="L10" s="34" t="s">
        <v>12</v>
      </c>
      <c r="M10" s="34" t="s">
        <v>13</v>
      </c>
      <c r="N10" s="34" t="s">
        <v>14</v>
      </c>
      <c r="O10" s="34" t="s">
        <v>15</v>
      </c>
      <c r="P10" s="35" t="s">
        <v>16</v>
      </c>
      <c r="Q10" s="35" t="s">
        <v>17</v>
      </c>
    </row>
    <row r="11" spans="1:30">
      <c r="A11" s="35"/>
      <c r="B11" s="34"/>
      <c r="C11" s="34"/>
      <c r="D11" s="23" t="s">
        <v>18</v>
      </c>
      <c r="E11" s="34"/>
      <c r="F11" s="34"/>
      <c r="G11" s="18" t="s">
        <v>18</v>
      </c>
      <c r="H11" s="18" t="s">
        <v>19</v>
      </c>
      <c r="I11" s="18" t="s">
        <v>20</v>
      </c>
      <c r="J11" s="18" t="s">
        <v>19</v>
      </c>
      <c r="K11" s="18" t="s">
        <v>20</v>
      </c>
      <c r="L11" s="34"/>
      <c r="M11" s="34"/>
      <c r="N11" s="34"/>
      <c r="O11" s="34"/>
      <c r="P11" s="35"/>
      <c r="Q11" s="35"/>
    </row>
    <row r="12" spans="1:30">
      <c r="A12" s="24" t="s">
        <v>21</v>
      </c>
      <c r="B12" s="25">
        <v>7</v>
      </c>
      <c r="C12" s="25">
        <v>311</v>
      </c>
      <c r="D12" s="26">
        <v>956</v>
      </c>
      <c r="E12" s="25">
        <v>504</v>
      </c>
      <c r="F12" s="25">
        <v>452</v>
      </c>
      <c r="G12" s="27">
        <v>876</v>
      </c>
      <c r="H12" s="19">
        <v>6</v>
      </c>
      <c r="I12" s="19">
        <v>2</v>
      </c>
      <c r="J12" s="19">
        <v>462</v>
      </c>
      <c r="K12" s="19">
        <v>406</v>
      </c>
      <c r="L12" s="19">
        <v>0</v>
      </c>
      <c r="M12" s="19">
        <v>1</v>
      </c>
      <c r="N12" s="19">
        <v>0</v>
      </c>
      <c r="O12" s="19">
        <v>2</v>
      </c>
      <c r="P12" s="19">
        <v>1</v>
      </c>
      <c r="Q12" s="25">
        <v>0</v>
      </c>
    </row>
    <row r="13" spans="1:30">
      <c r="A13" s="24" t="s">
        <v>22</v>
      </c>
      <c r="B13" s="25">
        <v>9</v>
      </c>
      <c r="C13" s="25">
        <v>185</v>
      </c>
      <c r="D13" s="26">
        <v>515</v>
      </c>
      <c r="E13" s="25">
        <v>275</v>
      </c>
      <c r="F13" s="25">
        <v>240</v>
      </c>
      <c r="G13" s="27">
        <v>479</v>
      </c>
      <c r="H13" s="19">
        <v>0</v>
      </c>
      <c r="I13" s="19">
        <v>1</v>
      </c>
      <c r="J13" s="19">
        <v>253</v>
      </c>
      <c r="K13" s="19">
        <v>225</v>
      </c>
      <c r="L13" s="19">
        <v>1</v>
      </c>
      <c r="M13" s="19">
        <v>0</v>
      </c>
      <c r="N13" s="19">
        <v>1</v>
      </c>
      <c r="O13" s="19">
        <v>0</v>
      </c>
      <c r="P13" s="19">
        <v>1</v>
      </c>
      <c r="Q13" s="25">
        <v>0</v>
      </c>
    </row>
    <row r="14" spans="1:30">
      <c r="A14" s="24" t="s">
        <v>23</v>
      </c>
      <c r="B14" s="25">
        <v>5</v>
      </c>
      <c r="C14" s="25">
        <v>226</v>
      </c>
      <c r="D14" s="26">
        <v>732</v>
      </c>
      <c r="E14" s="25">
        <v>376</v>
      </c>
      <c r="F14" s="25">
        <v>356</v>
      </c>
      <c r="G14" s="27">
        <v>676</v>
      </c>
      <c r="H14" s="19">
        <v>7</v>
      </c>
      <c r="I14" s="19">
        <v>12</v>
      </c>
      <c r="J14" s="19">
        <v>352</v>
      </c>
      <c r="K14" s="19">
        <v>305</v>
      </c>
      <c r="L14" s="19">
        <v>0</v>
      </c>
      <c r="M14" s="19">
        <v>2</v>
      </c>
      <c r="N14" s="19">
        <v>0</v>
      </c>
      <c r="O14" s="19">
        <v>0</v>
      </c>
      <c r="P14" s="19">
        <v>0</v>
      </c>
      <c r="Q14" s="25">
        <v>0</v>
      </c>
    </row>
    <row r="15" spans="1:30">
      <c r="A15" s="24" t="s">
        <v>24</v>
      </c>
      <c r="B15" s="25">
        <v>6</v>
      </c>
      <c r="C15" s="25">
        <v>250</v>
      </c>
      <c r="D15" s="26">
        <v>825</v>
      </c>
      <c r="E15" s="25">
        <v>408</v>
      </c>
      <c r="F15" s="25">
        <v>417</v>
      </c>
      <c r="G15" s="27">
        <v>736</v>
      </c>
      <c r="H15" s="19">
        <v>6</v>
      </c>
      <c r="I15" s="19">
        <v>8</v>
      </c>
      <c r="J15" s="19">
        <v>362</v>
      </c>
      <c r="K15" s="19">
        <v>360</v>
      </c>
      <c r="L15" s="19">
        <v>2</v>
      </c>
      <c r="M15" s="19">
        <v>1</v>
      </c>
      <c r="N15" s="19">
        <v>0</v>
      </c>
      <c r="O15" s="19">
        <v>4</v>
      </c>
      <c r="P15" s="19">
        <v>0</v>
      </c>
      <c r="Q15" s="25">
        <v>0</v>
      </c>
    </row>
    <row r="16" spans="1:30">
      <c r="A16" s="24" t="s">
        <v>25</v>
      </c>
      <c r="B16" s="25">
        <v>3</v>
      </c>
      <c r="C16" s="25">
        <v>100</v>
      </c>
      <c r="D16" s="26">
        <v>274</v>
      </c>
      <c r="E16" s="25">
        <v>143</v>
      </c>
      <c r="F16" s="25">
        <v>131</v>
      </c>
      <c r="G16" s="27">
        <v>255</v>
      </c>
      <c r="H16" s="19">
        <v>1</v>
      </c>
      <c r="I16" s="19">
        <v>2</v>
      </c>
      <c r="J16" s="19">
        <v>129</v>
      </c>
      <c r="K16" s="19">
        <v>123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25">
        <v>0</v>
      </c>
    </row>
    <row r="17" spans="1:17">
      <c r="A17" s="24" t="s">
        <v>26</v>
      </c>
      <c r="B17" s="25">
        <v>3</v>
      </c>
      <c r="C17" s="25">
        <v>116</v>
      </c>
      <c r="D17" s="26">
        <v>346</v>
      </c>
      <c r="E17" s="25">
        <v>175</v>
      </c>
      <c r="F17" s="25">
        <v>171</v>
      </c>
      <c r="G17" s="27">
        <v>331</v>
      </c>
      <c r="H17" s="19">
        <v>0</v>
      </c>
      <c r="I17" s="19">
        <v>0</v>
      </c>
      <c r="J17" s="19">
        <v>169</v>
      </c>
      <c r="K17" s="19">
        <v>162</v>
      </c>
      <c r="L17" s="19">
        <v>1</v>
      </c>
      <c r="M17" s="19">
        <v>0</v>
      </c>
      <c r="N17" s="19">
        <v>1</v>
      </c>
      <c r="O17" s="19">
        <v>1</v>
      </c>
      <c r="P17" s="19">
        <v>0</v>
      </c>
      <c r="Q17" s="25">
        <v>0</v>
      </c>
    </row>
    <row r="18" spans="1:17">
      <c r="A18" s="24" t="s">
        <v>27</v>
      </c>
      <c r="B18" s="25">
        <v>3</v>
      </c>
      <c r="C18" s="25">
        <v>99</v>
      </c>
      <c r="D18" s="26">
        <v>287</v>
      </c>
      <c r="E18" s="25">
        <v>157</v>
      </c>
      <c r="F18" s="25">
        <v>130</v>
      </c>
      <c r="G18" s="27">
        <v>275</v>
      </c>
      <c r="H18" s="19">
        <v>0</v>
      </c>
      <c r="I18" s="19">
        <v>1</v>
      </c>
      <c r="J18" s="19">
        <v>150</v>
      </c>
      <c r="K18" s="19">
        <v>124</v>
      </c>
      <c r="L18" s="19">
        <v>1</v>
      </c>
      <c r="M18" s="19">
        <v>0</v>
      </c>
      <c r="N18" s="19">
        <v>0</v>
      </c>
      <c r="O18" s="19">
        <v>2</v>
      </c>
      <c r="P18" s="19">
        <v>0</v>
      </c>
      <c r="Q18" s="25">
        <v>0</v>
      </c>
    </row>
    <row r="19" spans="1:17">
      <c r="A19" s="24" t="s">
        <v>28</v>
      </c>
      <c r="B19" s="25">
        <v>3</v>
      </c>
      <c r="C19" s="25">
        <v>96</v>
      </c>
      <c r="D19" s="26">
        <v>308</v>
      </c>
      <c r="E19" s="25">
        <v>175</v>
      </c>
      <c r="F19" s="25">
        <v>133</v>
      </c>
      <c r="G19" s="27">
        <v>297</v>
      </c>
      <c r="H19" s="19">
        <v>0</v>
      </c>
      <c r="I19" s="19">
        <v>2</v>
      </c>
      <c r="J19" s="19">
        <v>173</v>
      </c>
      <c r="K19" s="19">
        <v>122</v>
      </c>
      <c r="L19" s="19">
        <v>0</v>
      </c>
      <c r="M19" s="19">
        <v>1</v>
      </c>
      <c r="N19" s="19">
        <v>1</v>
      </c>
      <c r="O19" s="19">
        <v>0</v>
      </c>
      <c r="P19" s="19">
        <v>0</v>
      </c>
      <c r="Q19" s="25">
        <v>0</v>
      </c>
    </row>
    <row r="20" spans="1:17">
      <c r="A20" s="11" t="s">
        <v>29</v>
      </c>
      <c r="B20" s="12">
        <v>39</v>
      </c>
      <c r="C20" s="12">
        <f>SUM(C12:C19)</f>
        <v>1383</v>
      </c>
      <c r="D20" s="12">
        <f t="shared" ref="D20:Q20" si="0">SUM(D12:D19)</f>
        <v>4243</v>
      </c>
      <c r="E20" s="12">
        <f t="shared" si="0"/>
        <v>2213</v>
      </c>
      <c r="F20" s="12">
        <f t="shared" si="0"/>
        <v>2030</v>
      </c>
      <c r="G20" s="12">
        <f t="shared" si="0"/>
        <v>3925</v>
      </c>
      <c r="H20" s="12">
        <f t="shared" si="0"/>
        <v>20</v>
      </c>
      <c r="I20" s="12">
        <f t="shared" si="0"/>
        <v>28</v>
      </c>
      <c r="J20" s="12">
        <f t="shared" si="0"/>
        <v>2050</v>
      </c>
      <c r="K20" s="12">
        <f t="shared" si="0"/>
        <v>1827</v>
      </c>
      <c r="L20" s="12">
        <f t="shared" si="0"/>
        <v>5</v>
      </c>
      <c r="M20" s="12">
        <f t="shared" si="0"/>
        <v>5</v>
      </c>
      <c r="N20" s="12">
        <f t="shared" si="0"/>
        <v>3</v>
      </c>
      <c r="O20" s="12">
        <f t="shared" si="0"/>
        <v>9</v>
      </c>
      <c r="P20" s="12">
        <f t="shared" si="0"/>
        <v>2</v>
      </c>
      <c r="Q20" s="12">
        <f t="shared" si="0"/>
        <v>0</v>
      </c>
    </row>
    <row r="21" spans="1:17">
      <c r="L21" s="14"/>
    </row>
    <row r="22" spans="1:17">
      <c r="L22" s="15"/>
    </row>
  </sheetData>
  <mergeCells count="20">
    <mergeCell ref="A6:Q6"/>
    <mergeCell ref="A1:Q1"/>
    <mergeCell ref="A2:Q2"/>
    <mergeCell ref="A3:Q3"/>
    <mergeCell ref="A4:Q4"/>
    <mergeCell ref="A5:Q5"/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</mergeCells>
  <phoneticPr fontId="18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2"/>
  <sheetViews>
    <sheetView topLeftCell="A7" zoomScale="89" zoomScaleNormal="89" workbookViewId="0">
      <selection activeCell="K20" sqref="K20"/>
    </sheetView>
  </sheetViews>
  <sheetFormatPr defaultColWidth="8" defaultRowHeight="16.2"/>
  <cols>
    <col min="1" max="1" width="7.44140625" style="31" customWidth="1"/>
    <col min="2" max="2" width="5.21875" style="29" customWidth="1"/>
    <col min="3" max="3" width="5" style="29" customWidth="1"/>
    <col min="4" max="4" width="7.21875" style="29" customWidth="1"/>
    <col min="5" max="9" width="7.33203125" style="29" customWidth="1"/>
    <col min="10" max="10" width="7.21875" style="29" customWidth="1"/>
    <col min="11" max="11" width="7.33203125" style="29" customWidth="1"/>
    <col min="12" max="12" width="5.6640625" style="29" customWidth="1"/>
    <col min="13" max="13" width="5.44140625" style="29" customWidth="1"/>
    <col min="14" max="14" width="5" style="29" customWidth="1"/>
    <col min="15" max="16" width="7.33203125" style="29" customWidth="1"/>
    <col min="17" max="17" width="7.109375" style="29" customWidth="1"/>
    <col min="18" max="30" width="7.44140625" style="28" customWidth="1"/>
    <col min="31" max="31" width="7.44140625" style="29" customWidth="1"/>
    <col min="32" max="1024" width="7.21875" style="29" customWidth="1"/>
    <col min="1025" max="1025" width="8" style="29" customWidth="1"/>
    <col min="1026" max="16384" width="8" style="29"/>
  </cols>
  <sheetData>
    <row r="1" spans="1:17" ht="28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4.6">
      <c r="A2" s="40" t="s">
        <v>98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19.8">
      <c r="A3" s="36" t="s">
        <v>99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9.8">
      <c r="A4" s="36" t="s">
        <v>103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19.8">
      <c r="A5" s="36" t="s">
        <v>100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9.8">
      <c r="A6" s="36" t="s">
        <v>101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9.8">
      <c r="A7" s="36" t="s">
        <v>74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1:17" ht="19.8">
      <c r="A8" s="36" t="s">
        <v>42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1:17" ht="19.8">
      <c r="A9" s="36" t="s">
        <v>102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17">
      <c r="A10" s="35" t="s">
        <v>3</v>
      </c>
      <c r="B10" s="34" t="s">
        <v>4</v>
      </c>
      <c r="C10" s="34" t="s">
        <v>5</v>
      </c>
      <c r="D10" s="22" t="s">
        <v>6</v>
      </c>
      <c r="E10" s="34" t="s">
        <v>7</v>
      </c>
      <c r="F10" s="34" t="s">
        <v>8</v>
      </c>
      <c r="G10" s="17" t="s">
        <v>9</v>
      </c>
      <c r="H10" s="17" t="s">
        <v>10</v>
      </c>
      <c r="I10" s="17" t="s">
        <v>10</v>
      </c>
      <c r="J10" s="17" t="s">
        <v>38</v>
      </c>
      <c r="K10" s="17" t="s">
        <v>38</v>
      </c>
      <c r="L10" s="34" t="s">
        <v>12</v>
      </c>
      <c r="M10" s="34" t="s">
        <v>13</v>
      </c>
      <c r="N10" s="34" t="s">
        <v>14</v>
      </c>
      <c r="O10" s="34" t="s">
        <v>15</v>
      </c>
      <c r="P10" s="35" t="s">
        <v>16</v>
      </c>
      <c r="Q10" s="35" t="s">
        <v>17</v>
      </c>
    </row>
    <row r="11" spans="1:17">
      <c r="A11" s="35"/>
      <c r="B11" s="34"/>
      <c r="C11" s="34"/>
      <c r="D11" s="23" t="s">
        <v>18</v>
      </c>
      <c r="E11" s="34"/>
      <c r="F11" s="34"/>
      <c r="G11" s="18" t="s">
        <v>18</v>
      </c>
      <c r="H11" s="18" t="s">
        <v>19</v>
      </c>
      <c r="I11" s="18" t="s">
        <v>20</v>
      </c>
      <c r="J11" s="18" t="s">
        <v>19</v>
      </c>
      <c r="K11" s="18" t="s">
        <v>20</v>
      </c>
      <c r="L11" s="34"/>
      <c r="M11" s="34"/>
      <c r="N11" s="34"/>
      <c r="O11" s="34"/>
      <c r="P11" s="35"/>
      <c r="Q11" s="35"/>
    </row>
    <row r="12" spans="1:17">
      <c r="A12" s="24" t="s">
        <v>21</v>
      </c>
      <c r="B12" s="25">
        <v>7</v>
      </c>
      <c r="C12" s="25">
        <v>312</v>
      </c>
      <c r="D12" s="26">
        <v>959</v>
      </c>
      <c r="E12" s="25">
        <v>506</v>
      </c>
      <c r="F12" s="25">
        <v>453</v>
      </c>
      <c r="G12" s="27">
        <v>879</v>
      </c>
      <c r="H12" s="19">
        <v>6</v>
      </c>
      <c r="I12" s="19">
        <v>2</v>
      </c>
      <c r="J12" s="19">
        <v>464</v>
      </c>
      <c r="K12" s="19">
        <v>407</v>
      </c>
      <c r="L12" s="19">
        <v>1</v>
      </c>
      <c r="M12" s="19">
        <v>0</v>
      </c>
      <c r="N12" s="19">
        <v>0</v>
      </c>
      <c r="O12" s="19">
        <v>3</v>
      </c>
      <c r="P12" s="19">
        <v>1</v>
      </c>
      <c r="Q12" s="25">
        <v>0</v>
      </c>
    </row>
    <row r="13" spans="1:17">
      <c r="A13" s="24" t="s">
        <v>22</v>
      </c>
      <c r="B13" s="25">
        <v>9</v>
      </c>
      <c r="C13" s="25">
        <v>185</v>
      </c>
      <c r="D13" s="26">
        <v>513</v>
      </c>
      <c r="E13" s="25">
        <v>273</v>
      </c>
      <c r="F13" s="25">
        <v>240</v>
      </c>
      <c r="G13" s="27">
        <v>477</v>
      </c>
      <c r="H13" s="19">
        <v>0</v>
      </c>
      <c r="I13" s="19">
        <v>1</v>
      </c>
      <c r="J13" s="19">
        <v>251</v>
      </c>
      <c r="K13" s="19">
        <v>225</v>
      </c>
      <c r="L13" s="19">
        <v>2</v>
      </c>
      <c r="M13" s="19">
        <v>1</v>
      </c>
      <c r="N13" s="19">
        <v>0</v>
      </c>
      <c r="O13" s="19">
        <v>1</v>
      </c>
      <c r="P13" s="19">
        <v>0</v>
      </c>
      <c r="Q13" s="25">
        <v>0</v>
      </c>
    </row>
    <row r="14" spans="1:17">
      <c r="A14" s="24" t="s">
        <v>23</v>
      </c>
      <c r="B14" s="25">
        <v>5</v>
      </c>
      <c r="C14" s="25">
        <v>227</v>
      </c>
      <c r="D14" s="26">
        <v>734</v>
      </c>
      <c r="E14" s="25">
        <v>378</v>
      </c>
      <c r="F14" s="25">
        <v>356</v>
      </c>
      <c r="G14" s="27">
        <v>678</v>
      </c>
      <c r="H14" s="19">
        <v>7</v>
      </c>
      <c r="I14" s="19">
        <v>12</v>
      </c>
      <c r="J14" s="19">
        <v>354</v>
      </c>
      <c r="K14" s="19">
        <v>305</v>
      </c>
      <c r="L14" s="19">
        <v>0</v>
      </c>
      <c r="M14" s="19">
        <v>3</v>
      </c>
      <c r="N14" s="19">
        <v>0</v>
      </c>
      <c r="O14" s="19">
        <v>1</v>
      </c>
      <c r="P14" s="19">
        <v>0</v>
      </c>
      <c r="Q14" s="25">
        <v>0</v>
      </c>
    </row>
    <row r="15" spans="1:17">
      <c r="A15" s="24" t="s">
        <v>24</v>
      </c>
      <c r="B15" s="25">
        <v>6</v>
      </c>
      <c r="C15" s="25">
        <v>249</v>
      </c>
      <c r="D15" s="26">
        <v>828</v>
      </c>
      <c r="E15" s="25">
        <v>408</v>
      </c>
      <c r="F15" s="25">
        <v>420</v>
      </c>
      <c r="G15" s="27">
        <v>738</v>
      </c>
      <c r="H15" s="19">
        <v>6</v>
      </c>
      <c r="I15" s="19">
        <v>8</v>
      </c>
      <c r="J15" s="19">
        <v>361</v>
      </c>
      <c r="K15" s="19">
        <v>363</v>
      </c>
      <c r="L15" s="19">
        <v>9</v>
      </c>
      <c r="M15" s="19">
        <v>2</v>
      </c>
      <c r="N15" s="19">
        <v>0</v>
      </c>
      <c r="O15" s="19">
        <v>0</v>
      </c>
      <c r="P15" s="19">
        <v>1</v>
      </c>
      <c r="Q15" s="25">
        <v>0</v>
      </c>
    </row>
    <row r="16" spans="1:17">
      <c r="A16" s="24" t="s">
        <v>25</v>
      </c>
      <c r="B16" s="25">
        <v>3</v>
      </c>
      <c r="C16" s="25">
        <v>99</v>
      </c>
      <c r="D16" s="26">
        <v>274</v>
      </c>
      <c r="E16" s="25">
        <v>143</v>
      </c>
      <c r="F16" s="25">
        <v>131</v>
      </c>
      <c r="G16" s="27">
        <v>255</v>
      </c>
      <c r="H16" s="19">
        <v>1</v>
      </c>
      <c r="I16" s="19">
        <v>2</v>
      </c>
      <c r="J16" s="19">
        <v>129</v>
      </c>
      <c r="K16" s="19">
        <v>123</v>
      </c>
      <c r="L16" s="19">
        <v>1</v>
      </c>
      <c r="M16" s="19">
        <v>1</v>
      </c>
      <c r="N16" s="19">
        <v>1</v>
      </c>
      <c r="O16" s="19">
        <v>1</v>
      </c>
      <c r="P16" s="19">
        <v>0</v>
      </c>
      <c r="Q16" s="25">
        <v>0</v>
      </c>
    </row>
    <row r="17" spans="1:17">
      <c r="A17" s="24" t="s">
        <v>26</v>
      </c>
      <c r="B17" s="25">
        <v>3</v>
      </c>
      <c r="C17" s="25">
        <v>116</v>
      </c>
      <c r="D17" s="26">
        <v>345</v>
      </c>
      <c r="E17" s="25">
        <v>176</v>
      </c>
      <c r="F17" s="25">
        <v>169</v>
      </c>
      <c r="G17" s="27">
        <v>331</v>
      </c>
      <c r="H17" s="19">
        <v>0</v>
      </c>
      <c r="I17" s="19">
        <v>0</v>
      </c>
      <c r="J17" s="19">
        <v>170</v>
      </c>
      <c r="K17" s="19">
        <v>161</v>
      </c>
      <c r="L17" s="19">
        <v>1</v>
      </c>
      <c r="M17" s="19">
        <v>1</v>
      </c>
      <c r="N17" s="19">
        <v>0</v>
      </c>
      <c r="O17" s="19">
        <v>1</v>
      </c>
      <c r="P17" s="19">
        <v>0</v>
      </c>
      <c r="Q17" s="25">
        <v>0</v>
      </c>
    </row>
    <row r="18" spans="1:17">
      <c r="A18" s="24" t="s">
        <v>27</v>
      </c>
      <c r="B18" s="25">
        <v>3</v>
      </c>
      <c r="C18" s="25">
        <v>99</v>
      </c>
      <c r="D18" s="26">
        <v>288</v>
      </c>
      <c r="E18" s="25">
        <v>158</v>
      </c>
      <c r="F18" s="25">
        <v>130</v>
      </c>
      <c r="G18" s="27">
        <v>276</v>
      </c>
      <c r="H18" s="19">
        <v>0</v>
      </c>
      <c r="I18" s="19">
        <v>1</v>
      </c>
      <c r="J18" s="19">
        <v>151</v>
      </c>
      <c r="K18" s="19">
        <v>124</v>
      </c>
      <c r="L18" s="19">
        <v>1</v>
      </c>
      <c r="M18" s="19">
        <v>0</v>
      </c>
      <c r="N18" s="19">
        <v>0</v>
      </c>
      <c r="O18" s="19">
        <v>0</v>
      </c>
      <c r="P18" s="19">
        <v>0</v>
      </c>
      <c r="Q18" s="25">
        <v>0</v>
      </c>
    </row>
    <row r="19" spans="1:17">
      <c r="A19" s="24" t="s">
        <v>28</v>
      </c>
      <c r="B19" s="25">
        <v>3</v>
      </c>
      <c r="C19" s="25">
        <v>96</v>
      </c>
      <c r="D19" s="26">
        <v>308</v>
      </c>
      <c r="E19" s="25">
        <v>175</v>
      </c>
      <c r="F19" s="25">
        <v>133</v>
      </c>
      <c r="G19" s="27">
        <v>297</v>
      </c>
      <c r="H19" s="19">
        <v>0</v>
      </c>
      <c r="I19" s="19">
        <v>2</v>
      </c>
      <c r="J19" s="19">
        <v>173</v>
      </c>
      <c r="K19" s="19">
        <v>122</v>
      </c>
      <c r="L19" s="19">
        <v>0</v>
      </c>
      <c r="M19" s="19">
        <v>1</v>
      </c>
      <c r="N19" s="19">
        <v>0</v>
      </c>
      <c r="O19" s="19">
        <v>0</v>
      </c>
      <c r="P19" s="19">
        <v>0</v>
      </c>
      <c r="Q19" s="25">
        <v>0</v>
      </c>
    </row>
    <row r="20" spans="1:17">
      <c r="A20" s="30" t="s">
        <v>29</v>
      </c>
      <c r="B20" s="20">
        <v>39</v>
      </c>
      <c r="C20" s="20">
        <f>SUM(C12:C19)</f>
        <v>1383</v>
      </c>
      <c r="D20" s="20">
        <f t="shared" ref="D20:Q20" si="0">SUM(D12:D19)</f>
        <v>4249</v>
      </c>
      <c r="E20" s="20">
        <f t="shared" si="0"/>
        <v>2217</v>
      </c>
      <c r="F20" s="20">
        <f t="shared" si="0"/>
        <v>2032</v>
      </c>
      <c r="G20" s="20">
        <f t="shared" si="0"/>
        <v>3931</v>
      </c>
      <c r="H20" s="20">
        <f t="shared" si="0"/>
        <v>20</v>
      </c>
      <c r="I20" s="20">
        <f t="shared" si="0"/>
        <v>28</v>
      </c>
      <c r="J20" s="20">
        <f t="shared" si="0"/>
        <v>2053</v>
      </c>
      <c r="K20" s="20">
        <f t="shared" si="0"/>
        <v>1830</v>
      </c>
      <c r="L20" s="20">
        <f t="shared" si="0"/>
        <v>15</v>
      </c>
      <c r="M20" s="20">
        <f t="shared" si="0"/>
        <v>9</v>
      </c>
      <c r="N20" s="20">
        <f t="shared" si="0"/>
        <v>1</v>
      </c>
      <c r="O20" s="20">
        <f t="shared" si="0"/>
        <v>7</v>
      </c>
      <c r="P20" s="20">
        <f t="shared" si="0"/>
        <v>2</v>
      </c>
      <c r="Q20" s="20">
        <f t="shared" si="0"/>
        <v>0</v>
      </c>
    </row>
    <row r="21" spans="1:17">
      <c r="L21" s="32"/>
    </row>
    <row r="22" spans="1:17">
      <c r="L22" s="33"/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18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22"/>
  <sheetViews>
    <sheetView zoomScale="93" zoomScaleNormal="93" workbookViewId="0">
      <selection activeCell="A20" sqref="A20:XFD20"/>
    </sheetView>
  </sheetViews>
  <sheetFormatPr defaultColWidth="8" defaultRowHeight="16.2"/>
  <cols>
    <col min="1" max="1" width="7.44140625" style="13" customWidth="1"/>
    <col min="2" max="2" width="5.21875" customWidth="1"/>
    <col min="3" max="3" width="5" customWidth="1"/>
    <col min="4" max="4" width="7.21875" customWidth="1"/>
    <col min="5" max="7" width="7.33203125" customWidth="1"/>
    <col min="8" max="8" width="7.33203125" style="16" customWidth="1"/>
    <col min="9" max="9" width="7.33203125" customWidth="1"/>
    <col min="10" max="10" width="7.21875" style="16" customWidth="1"/>
    <col min="11" max="11" width="7.33203125" customWidth="1"/>
    <col min="12" max="12" width="5.6640625" customWidth="1"/>
    <col min="13" max="13" width="5.44140625" customWidth="1"/>
    <col min="14" max="14" width="5" customWidth="1"/>
    <col min="15" max="16" width="7.33203125" customWidth="1"/>
    <col min="17" max="17" width="7.109375" customWidth="1"/>
    <col min="18" max="30" width="7.44140625" style="1" customWidth="1"/>
    <col min="31" max="31" width="7.44140625" customWidth="1"/>
    <col min="32" max="1024" width="7.21875" customWidth="1"/>
    <col min="1025" max="1025" width="8" customWidth="1"/>
  </cols>
  <sheetData>
    <row r="1" spans="1:17" ht="28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24.6">
      <c r="A2" s="38" t="s">
        <v>94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9.8">
      <c r="A3" s="36" t="s">
        <v>95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9.8">
      <c r="A4" s="36" t="s">
        <v>35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19.8">
      <c r="A5" s="41" t="s">
        <v>33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t="19.8">
      <c r="A6" s="41" t="s">
        <v>41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19.8">
      <c r="A7" s="41" t="s">
        <v>68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19.8">
      <c r="A8" s="41" t="s">
        <v>34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9.8">
      <c r="A9" s="41" t="s">
        <v>96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>
      <c r="A10" s="43" t="s">
        <v>3</v>
      </c>
      <c r="B10" s="42" t="s">
        <v>4</v>
      </c>
      <c r="C10" s="42" t="s">
        <v>5</v>
      </c>
      <c r="D10" s="2" t="s">
        <v>6</v>
      </c>
      <c r="E10" s="42" t="s">
        <v>7</v>
      </c>
      <c r="F10" s="42" t="s">
        <v>8</v>
      </c>
      <c r="G10" s="3" t="s">
        <v>9</v>
      </c>
      <c r="H10" s="17" t="s">
        <v>10</v>
      </c>
      <c r="I10" s="17" t="s">
        <v>10</v>
      </c>
      <c r="J10" s="17" t="s">
        <v>38</v>
      </c>
      <c r="K10" s="3" t="s">
        <v>38</v>
      </c>
      <c r="L10" s="42" t="s">
        <v>12</v>
      </c>
      <c r="M10" s="42" t="s">
        <v>13</v>
      </c>
      <c r="N10" s="42" t="s">
        <v>14</v>
      </c>
      <c r="O10" s="42" t="s">
        <v>15</v>
      </c>
      <c r="P10" s="43" t="s">
        <v>16</v>
      </c>
      <c r="Q10" s="43" t="s">
        <v>17</v>
      </c>
    </row>
    <row r="11" spans="1:17">
      <c r="A11" s="43"/>
      <c r="B11" s="42"/>
      <c r="C11" s="42"/>
      <c r="D11" s="4" t="s">
        <v>18</v>
      </c>
      <c r="E11" s="42"/>
      <c r="F11" s="42"/>
      <c r="G11" s="5" t="s">
        <v>18</v>
      </c>
      <c r="H11" s="18" t="s">
        <v>19</v>
      </c>
      <c r="I11" s="18" t="s">
        <v>20</v>
      </c>
      <c r="J11" s="18" t="s">
        <v>19</v>
      </c>
      <c r="K11" s="5" t="s">
        <v>20</v>
      </c>
      <c r="L11" s="42"/>
      <c r="M11" s="42"/>
      <c r="N11" s="42"/>
      <c r="O11" s="42"/>
      <c r="P11" s="43"/>
      <c r="Q11" s="43"/>
    </row>
    <row r="12" spans="1:17">
      <c r="A12" s="6" t="s">
        <v>21</v>
      </c>
      <c r="B12" s="7">
        <v>7</v>
      </c>
      <c r="C12" s="7">
        <v>314</v>
      </c>
      <c r="D12" s="8">
        <v>963</v>
      </c>
      <c r="E12" s="7">
        <v>506</v>
      </c>
      <c r="F12" s="7">
        <v>457</v>
      </c>
      <c r="G12" s="9">
        <v>883</v>
      </c>
      <c r="H12" s="19">
        <v>6</v>
      </c>
      <c r="I12" s="19">
        <v>2</v>
      </c>
      <c r="J12" s="19">
        <v>464</v>
      </c>
      <c r="K12" s="10">
        <v>411</v>
      </c>
      <c r="L12" s="10">
        <v>5</v>
      </c>
      <c r="M12" s="10">
        <v>2</v>
      </c>
      <c r="N12" s="10">
        <v>1</v>
      </c>
      <c r="O12" s="10">
        <v>1</v>
      </c>
      <c r="P12" s="10">
        <v>0</v>
      </c>
      <c r="Q12" s="7">
        <v>1</v>
      </c>
    </row>
    <row r="13" spans="1:17">
      <c r="A13" s="6" t="s">
        <v>22</v>
      </c>
      <c r="B13" s="7">
        <v>9</v>
      </c>
      <c r="C13" s="7">
        <v>184</v>
      </c>
      <c r="D13" s="8">
        <v>511</v>
      </c>
      <c r="E13" s="7">
        <v>272</v>
      </c>
      <c r="F13" s="7">
        <v>239</v>
      </c>
      <c r="G13" s="9">
        <v>475</v>
      </c>
      <c r="H13" s="19">
        <v>0</v>
      </c>
      <c r="I13" s="19">
        <v>1</v>
      </c>
      <c r="J13" s="19">
        <v>250</v>
      </c>
      <c r="K13" s="10">
        <v>224</v>
      </c>
      <c r="L13" s="10">
        <v>1</v>
      </c>
      <c r="M13" s="10">
        <v>3</v>
      </c>
      <c r="N13" s="10">
        <v>0</v>
      </c>
      <c r="O13" s="10">
        <v>0</v>
      </c>
      <c r="P13" s="10">
        <v>0</v>
      </c>
      <c r="Q13" s="7">
        <v>0</v>
      </c>
    </row>
    <row r="14" spans="1:17">
      <c r="A14" s="6" t="s">
        <v>23</v>
      </c>
      <c r="B14" s="7">
        <v>5</v>
      </c>
      <c r="C14" s="7">
        <v>228</v>
      </c>
      <c r="D14" s="8">
        <v>738</v>
      </c>
      <c r="E14" s="7">
        <v>381</v>
      </c>
      <c r="F14" s="7">
        <v>357</v>
      </c>
      <c r="G14" s="9">
        <v>682</v>
      </c>
      <c r="H14" s="19">
        <v>7</v>
      </c>
      <c r="I14" s="19">
        <v>12</v>
      </c>
      <c r="J14" s="19">
        <v>357</v>
      </c>
      <c r="K14" s="10">
        <v>306</v>
      </c>
      <c r="L14" s="10">
        <v>4</v>
      </c>
      <c r="M14" s="10">
        <v>0</v>
      </c>
      <c r="N14" s="10">
        <v>0</v>
      </c>
      <c r="O14" s="10">
        <v>1</v>
      </c>
      <c r="P14" s="10">
        <v>0</v>
      </c>
      <c r="Q14" s="7">
        <v>0</v>
      </c>
    </row>
    <row r="15" spans="1:17">
      <c r="A15" s="6" t="s">
        <v>24</v>
      </c>
      <c r="B15" s="7">
        <v>6</v>
      </c>
      <c r="C15" s="7">
        <v>248</v>
      </c>
      <c r="D15" s="8">
        <v>822</v>
      </c>
      <c r="E15" s="7">
        <v>405</v>
      </c>
      <c r="F15" s="7">
        <v>417</v>
      </c>
      <c r="G15" s="9">
        <v>733</v>
      </c>
      <c r="H15" s="19">
        <v>6</v>
      </c>
      <c r="I15" s="19">
        <v>8</v>
      </c>
      <c r="J15" s="19">
        <v>358</v>
      </c>
      <c r="K15" s="10">
        <v>361</v>
      </c>
      <c r="L15" s="10">
        <v>2</v>
      </c>
      <c r="M15" s="10">
        <v>0</v>
      </c>
      <c r="N15" s="10">
        <v>2</v>
      </c>
      <c r="O15" s="10">
        <v>1</v>
      </c>
      <c r="P15" s="10">
        <v>0</v>
      </c>
      <c r="Q15" s="7">
        <v>0</v>
      </c>
    </row>
    <row r="16" spans="1:17">
      <c r="A16" s="6" t="s">
        <v>25</v>
      </c>
      <c r="B16" s="7">
        <v>3</v>
      </c>
      <c r="C16" s="7">
        <v>98</v>
      </c>
      <c r="D16" s="8">
        <v>273</v>
      </c>
      <c r="E16" s="7">
        <v>143</v>
      </c>
      <c r="F16" s="7">
        <v>130</v>
      </c>
      <c r="G16" s="9">
        <v>254</v>
      </c>
      <c r="H16" s="19">
        <v>1</v>
      </c>
      <c r="I16" s="19">
        <v>2</v>
      </c>
      <c r="J16" s="19">
        <v>129</v>
      </c>
      <c r="K16" s="10">
        <v>122</v>
      </c>
      <c r="L16" s="10">
        <v>0</v>
      </c>
      <c r="M16" s="10">
        <v>1</v>
      </c>
      <c r="N16" s="10">
        <v>1</v>
      </c>
      <c r="O16" s="10">
        <v>0</v>
      </c>
      <c r="P16" s="10">
        <v>0</v>
      </c>
      <c r="Q16" s="7">
        <v>0</v>
      </c>
    </row>
    <row r="17" spans="1:17">
      <c r="A17" s="6" t="s">
        <v>26</v>
      </c>
      <c r="B17" s="7">
        <v>3</v>
      </c>
      <c r="C17" s="7">
        <v>117</v>
      </c>
      <c r="D17" s="8">
        <v>346</v>
      </c>
      <c r="E17" s="7">
        <v>176</v>
      </c>
      <c r="F17" s="7">
        <v>170</v>
      </c>
      <c r="G17" s="9">
        <v>332</v>
      </c>
      <c r="H17" s="19">
        <v>0</v>
      </c>
      <c r="I17" s="19">
        <v>0</v>
      </c>
      <c r="J17" s="19">
        <v>170</v>
      </c>
      <c r="K17" s="10">
        <v>162</v>
      </c>
      <c r="L17" s="10">
        <v>1</v>
      </c>
      <c r="M17" s="10">
        <v>4</v>
      </c>
      <c r="N17" s="10">
        <v>0</v>
      </c>
      <c r="O17" s="10">
        <v>0</v>
      </c>
      <c r="P17" s="10">
        <v>0</v>
      </c>
      <c r="Q17" s="7">
        <v>0</v>
      </c>
    </row>
    <row r="18" spans="1:17">
      <c r="A18" s="6" t="s">
        <v>27</v>
      </c>
      <c r="B18" s="7">
        <v>3</v>
      </c>
      <c r="C18" s="7">
        <v>99</v>
      </c>
      <c r="D18" s="8">
        <v>287</v>
      </c>
      <c r="E18" s="7">
        <v>158</v>
      </c>
      <c r="F18" s="7">
        <v>129</v>
      </c>
      <c r="G18" s="9">
        <v>275</v>
      </c>
      <c r="H18" s="19">
        <v>0</v>
      </c>
      <c r="I18" s="19">
        <v>1</v>
      </c>
      <c r="J18" s="19">
        <v>151</v>
      </c>
      <c r="K18" s="10">
        <v>123</v>
      </c>
      <c r="L18" s="10">
        <v>1</v>
      </c>
      <c r="M18" s="10">
        <v>1</v>
      </c>
      <c r="N18" s="10">
        <v>0</v>
      </c>
      <c r="O18" s="10">
        <v>0</v>
      </c>
      <c r="P18" s="10">
        <v>0</v>
      </c>
      <c r="Q18" s="7">
        <v>0</v>
      </c>
    </row>
    <row r="19" spans="1:17">
      <c r="A19" s="6" t="s">
        <v>28</v>
      </c>
      <c r="B19" s="7">
        <v>3</v>
      </c>
      <c r="C19" s="7">
        <v>96</v>
      </c>
      <c r="D19" s="8">
        <v>309</v>
      </c>
      <c r="E19" s="7">
        <v>176</v>
      </c>
      <c r="F19" s="7">
        <v>133</v>
      </c>
      <c r="G19" s="9">
        <v>298</v>
      </c>
      <c r="H19" s="19">
        <v>0</v>
      </c>
      <c r="I19" s="19">
        <v>2</v>
      </c>
      <c r="J19" s="19">
        <v>174</v>
      </c>
      <c r="K19" s="10">
        <v>122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7">
        <v>0</v>
      </c>
    </row>
    <row r="20" spans="1:17" ht="17.25" customHeight="1">
      <c r="A20" s="11" t="s">
        <v>29</v>
      </c>
      <c r="B20" s="12">
        <f>SUM(B12:B19)</f>
        <v>39</v>
      </c>
      <c r="C20" s="12">
        <f t="shared" ref="C20:Q20" si="0">SUM(C12:C19)</f>
        <v>1384</v>
      </c>
      <c r="D20" s="12">
        <f t="shared" si="0"/>
        <v>4249</v>
      </c>
      <c r="E20" s="12">
        <f t="shared" si="0"/>
        <v>2217</v>
      </c>
      <c r="F20" s="12">
        <f t="shared" si="0"/>
        <v>2032</v>
      </c>
      <c r="G20" s="12">
        <f t="shared" si="0"/>
        <v>3932</v>
      </c>
      <c r="H20" s="12">
        <f t="shared" si="0"/>
        <v>20</v>
      </c>
      <c r="I20" s="12">
        <f t="shared" si="0"/>
        <v>28</v>
      </c>
      <c r="J20" s="12">
        <f t="shared" si="0"/>
        <v>2053</v>
      </c>
      <c r="K20" s="12">
        <f t="shared" si="0"/>
        <v>1831</v>
      </c>
      <c r="L20" s="12">
        <f t="shared" si="0"/>
        <v>14</v>
      </c>
      <c r="M20" s="12">
        <f t="shared" si="0"/>
        <v>11</v>
      </c>
      <c r="N20" s="12">
        <f t="shared" si="0"/>
        <v>4</v>
      </c>
      <c r="O20" s="12">
        <f t="shared" si="0"/>
        <v>3</v>
      </c>
      <c r="P20" s="12">
        <f t="shared" si="0"/>
        <v>0</v>
      </c>
      <c r="Q20" s="12">
        <f t="shared" si="0"/>
        <v>1</v>
      </c>
    </row>
    <row r="21" spans="1:17">
      <c r="L21" s="14"/>
    </row>
    <row r="22" spans="1:17">
      <c r="L22" s="15"/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18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22"/>
  <sheetViews>
    <sheetView topLeftCell="A4" zoomScaleNormal="100" workbookViewId="0">
      <selection activeCell="A6" sqref="A6:Q6"/>
    </sheetView>
  </sheetViews>
  <sheetFormatPr defaultColWidth="8" defaultRowHeight="16.2"/>
  <cols>
    <col min="1" max="1" width="7.44140625" style="13" customWidth="1"/>
    <col min="2" max="2" width="5.21875" customWidth="1"/>
    <col min="3" max="3" width="5" customWidth="1"/>
    <col min="4" max="4" width="7.21875" customWidth="1"/>
    <col min="5" max="7" width="7.33203125" customWidth="1"/>
    <col min="8" max="8" width="7.33203125" style="16" customWidth="1"/>
    <col min="9" max="9" width="7.33203125" customWidth="1"/>
    <col min="10" max="10" width="7.21875" style="16" customWidth="1"/>
    <col min="11" max="11" width="7.33203125" customWidth="1"/>
    <col min="12" max="12" width="5.6640625" customWidth="1"/>
    <col min="13" max="13" width="5.44140625" customWidth="1"/>
    <col min="14" max="14" width="5" customWidth="1"/>
    <col min="15" max="16" width="7.33203125" customWidth="1"/>
    <col min="17" max="17" width="7.109375" customWidth="1"/>
    <col min="18" max="30" width="7.44140625" style="1" customWidth="1"/>
    <col min="31" max="31" width="7.44140625" customWidth="1"/>
    <col min="32" max="1024" width="7.21875" customWidth="1"/>
    <col min="1025" max="1025" width="8" customWidth="1"/>
  </cols>
  <sheetData>
    <row r="1" spans="1:17" ht="28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24.6">
      <c r="A2" s="38" t="s">
        <v>90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9.8">
      <c r="A3" s="36" t="s">
        <v>91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9.8">
      <c r="A4" s="41" t="s">
        <v>92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ht="19.8">
      <c r="A5" s="41" t="s">
        <v>36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t="19.8">
      <c r="A6" s="41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19.8">
      <c r="A7" s="41" t="s">
        <v>37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19.8">
      <c r="A8" s="41" t="s">
        <v>34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9.8">
      <c r="A9" s="41" t="s">
        <v>93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>
      <c r="A10" s="43" t="s">
        <v>3</v>
      </c>
      <c r="B10" s="42" t="s">
        <v>4</v>
      </c>
      <c r="C10" s="42" t="s">
        <v>5</v>
      </c>
      <c r="D10" s="2" t="s">
        <v>6</v>
      </c>
      <c r="E10" s="42" t="s">
        <v>7</v>
      </c>
      <c r="F10" s="42" t="s">
        <v>8</v>
      </c>
      <c r="G10" s="3" t="s">
        <v>9</v>
      </c>
      <c r="H10" s="17" t="s">
        <v>10</v>
      </c>
      <c r="I10" s="17" t="s">
        <v>10</v>
      </c>
      <c r="J10" s="3" t="s">
        <v>11</v>
      </c>
      <c r="K10" s="3" t="s">
        <v>11</v>
      </c>
      <c r="L10" s="42" t="s">
        <v>12</v>
      </c>
      <c r="M10" s="42" t="s">
        <v>13</v>
      </c>
      <c r="N10" s="42" t="s">
        <v>14</v>
      </c>
      <c r="O10" s="42" t="s">
        <v>15</v>
      </c>
      <c r="P10" s="43" t="s">
        <v>16</v>
      </c>
      <c r="Q10" s="43" t="s">
        <v>17</v>
      </c>
    </row>
    <row r="11" spans="1:17">
      <c r="A11" s="43"/>
      <c r="B11" s="42"/>
      <c r="C11" s="42"/>
      <c r="D11" s="4" t="s">
        <v>18</v>
      </c>
      <c r="E11" s="42"/>
      <c r="F11" s="42"/>
      <c r="G11" s="5" t="s">
        <v>18</v>
      </c>
      <c r="H11" s="18" t="s">
        <v>19</v>
      </c>
      <c r="I11" s="18" t="s">
        <v>20</v>
      </c>
      <c r="J11" s="18" t="s">
        <v>19</v>
      </c>
      <c r="K11" s="5" t="s">
        <v>20</v>
      </c>
      <c r="L11" s="42"/>
      <c r="M11" s="42"/>
      <c r="N11" s="42"/>
      <c r="O11" s="42"/>
      <c r="P11" s="43"/>
      <c r="Q11" s="43"/>
    </row>
    <row r="12" spans="1:17">
      <c r="A12" s="6" t="s">
        <v>21</v>
      </c>
      <c r="B12" s="7">
        <v>7</v>
      </c>
      <c r="C12" s="7">
        <v>312</v>
      </c>
      <c r="D12" s="8">
        <v>961</v>
      </c>
      <c r="E12" s="7">
        <v>507</v>
      </c>
      <c r="F12" s="7">
        <v>454</v>
      </c>
      <c r="G12" s="9">
        <v>882</v>
      </c>
      <c r="H12" s="19">
        <v>6</v>
      </c>
      <c r="I12" s="19">
        <v>2</v>
      </c>
      <c r="J12" s="19">
        <v>464</v>
      </c>
      <c r="K12" s="10">
        <v>410</v>
      </c>
      <c r="L12" s="10">
        <v>0</v>
      </c>
      <c r="M12" s="10">
        <v>5</v>
      </c>
      <c r="N12" s="10">
        <v>1</v>
      </c>
      <c r="O12" s="10">
        <v>2</v>
      </c>
      <c r="P12" s="10">
        <v>0</v>
      </c>
      <c r="Q12" s="7">
        <v>0</v>
      </c>
    </row>
    <row r="13" spans="1:17">
      <c r="A13" s="6" t="s">
        <v>22</v>
      </c>
      <c r="B13" s="7">
        <v>9</v>
      </c>
      <c r="C13" s="7">
        <v>183</v>
      </c>
      <c r="D13" s="8">
        <v>513</v>
      </c>
      <c r="E13" s="7">
        <v>273</v>
      </c>
      <c r="F13" s="7">
        <v>240</v>
      </c>
      <c r="G13" s="9">
        <v>478</v>
      </c>
      <c r="H13" s="19">
        <v>0</v>
      </c>
      <c r="I13" s="19">
        <v>1</v>
      </c>
      <c r="J13" s="19">
        <v>251</v>
      </c>
      <c r="K13" s="10">
        <v>226</v>
      </c>
      <c r="L13" s="10">
        <v>2</v>
      </c>
      <c r="M13" s="10">
        <v>0</v>
      </c>
      <c r="N13" s="10">
        <v>0</v>
      </c>
      <c r="O13" s="10">
        <v>1</v>
      </c>
      <c r="P13" s="10">
        <v>1</v>
      </c>
      <c r="Q13" s="7">
        <v>0</v>
      </c>
    </row>
    <row r="14" spans="1:17">
      <c r="A14" s="6" t="s">
        <v>23</v>
      </c>
      <c r="B14" s="7">
        <v>5</v>
      </c>
      <c r="C14" s="7">
        <v>226</v>
      </c>
      <c r="D14" s="8">
        <v>735</v>
      </c>
      <c r="E14" s="7">
        <v>379</v>
      </c>
      <c r="F14" s="7">
        <v>356</v>
      </c>
      <c r="G14" s="9">
        <v>679</v>
      </c>
      <c r="H14" s="19">
        <v>7</v>
      </c>
      <c r="I14" s="19">
        <v>12</v>
      </c>
      <c r="J14" s="19">
        <v>355</v>
      </c>
      <c r="K14" s="10">
        <v>305</v>
      </c>
      <c r="L14" s="10">
        <v>0</v>
      </c>
      <c r="M14" s="10">
        <v>2</v>
      </c>
      <c r="N14" s="10">
        <v>0</v>
      </c>
      <c r="O14" s="10">
        <v>2</v>
      </c>
      <c r="P14" s="10">
        <v>0</v>
      </c>
      <c r="Q14" s="7">
        <v>0</v>
      </c>
    </row>
    <row r="15" spans="1:17">
      <c r="A15" s="6" t="s">
        <v>24</v>
      </c>
      <c r="B15" s="7">
        <v>6</v>
      </c>
      <c r="C15" s="7">
        <v>248</v>
      </c>
      <c r="D15" s="8">
        <v>819</v>
      </c>
      <c r="E15" s="7">
        <v>405</v>
      </c>
      <c r="F15" s="7">
        <v>414</v>
      </c>
      <c r="G15" s="9">
        <v>730</v>
      </c>
      <c r="H15" s="19">
        <v>6</v>
      </c>
      <c r="I15" s="19">
        <v>8</v>
      </c>
      <c r="J15" s="19">
        <v>358</v>
      </c>
      <c r="K15" s="10">
        <v>358</v>
      </c>
      <c r="L15" s="10">
        <v>4</v>
      </c>
      <c r="M15" s="10">
        <v>1</v>
      </c>
      <c r="N15" s="10">
        <v>0</v>
      </c>
      <c r="O15" s="10">
        <v>0</v>
      </c>
      <c r="P15" s="10">
        <v>0</v>
      </c>
      <c r="Q15" s="7">
        <v>1</v>
      </c>
    </row>
    <row r="16" spans="1:17">
      <c r="A16" s="6" t="s">
        <v>25</v>
      </c>
      <c r="B16" s="7">
        <v>3</v>
      </c>
      <c r="C16" s="7">
        <v>98</v>
      </c>
      <c r="D16" s="8">
        <v>274</v>
      </c>
      <c r="E16" s="7">
        <v>142</v>
      </c>
      <c r="F16" s="7">
        <v>132</v>
      </c>
      <c r="G16" s="9">
        <v>255</v>
      </c>
      <c r="H16" s="19">
        <v>1</v>
      </c>
      <c r="I16" s="19">
        <v>2</v>
      </c>
      <c r="J16" s="19">
        <v>128</v>
      </c>
      <c r="K16" s="10">
        <v>124</v>
      </c>
      <c r="L16" s="10">
        <v>2</v>
      </c>
      <c r="M16" s="10">
        <v>0</v>
      </c>
      <c r="N16" s="10">
        <v>0</v>
      </c>
      <c r="O16" s="10">
        <v>1</v>
      </c>
      <c r="P16" s="10">
        <v>0</v>
      </c>
      <c r="Q16" s="7">
        <v>0</v>
      </c>
    </row>
    <row r="17" spans="1:30">
      <c r="A17" s="6" t="s">
        <v>26</v>
      </c>
      <c r="B17" s="7">
        <v>3</v>
      </c>
      <c r="C17" s="7">
        <v>117</v>
      </c>
      <c r="D17" s="8">
        <v>349</v>
      </c>
      <c r="E17" s="7">
        <v>178</v>
      </c>
      <c r="F17" s="7">
        <v>171</v>
      </c>
      <c r="G17" s="9">
        <v>335</v>
      </c>
      <c r="H17" s="19">
        <v>0</v>
      </c>
      <c r="I17" s="19">
        <v>0</v>
      </c>
      <c r="J17" s="19">
        <v>172</v>
      </c>
      <c r="K17" s="10">
        <v>163</v>
      </c>
      <c r="L17" s="10">
        <v>0</v>
      </c>
      <c r="M17" s="10">
        <v>1</v>
      </c>
      <c r="N17" s="10">
        <v>1</v>
      </c>
      <c r="O17" s="10">
        <v>0</v>
      </c>
      <c r="P17" s="10">
        <v>0</v>
      </c>
      <c r="Q17" s="7">
        <v>0</v>
      </c>
    </row>
    <row r="18" spans="1:30">
      <c r="A18" s="6" t="s">
        <v>27</v>
      </c>
      <c r="B18" s="7">
        <v>3</v>
      </c>
      <c r="C18" s="7">
        <v>99</v>
      </c>
      <c r="D18" s="8">
        <v>285</v>
      </c>
      <c r="E18" s="7">
        <v>157</v>
      </c>
      <c r="F18" s="7">
        <v>128</v>
      </c>
      <c r="G18" s="9">
        <v>273</v>
      </c>
      <c r="H18" s="19">
        <v>0</v>
      </c>
      <c r="I18" s="19">
        <v>1</v>
      </c>
      <c r="J18" s="19">
        <v>150</v>
      </c>
      <c r="K18" s="10">
        <v>122</v>
      </c>
      <c r="L18" s="10">
        <v>0</v>
      </c>
      <c r="M18" s="10">
        <v>2</v>
      </c>
      <c r="N18" s="10">
        <v>0</v>
      </c>
      <c r="O18" s="10">
        <v>0</v>
      </c>
      <c r="P18" s="10">
        <v>0</v>
      </c>
      <c r="Q18" s="7">
        <v>0</v>
      </c>
    </row>
    <row r="19" spans="1:30">
      <c r="A19" s="6" t="s">
        <v>28</v>
      </c>
      <c r="B19" s="7">
        <v>3</v>
      </c>
      <c r="C19" s="7">
        <v>96</v>
      </c>
      <c r="D19" s="8">
        <v>309</v>
      </c>
      <c r="E19" s="7">
        <v>176</v>
      </c>
      <c r="F19" s="7">
        <v>133</v>
      </c>
      <c r="G19" s="9">
        <v>298</v>
      </c>
      <c r="H19" s="19">
        <v>0</v>
      </c>
      <c r="I19" s="19">
        <v>2</v>
      </c>
      <c r="J19" s="19">
        <v>174</v>
      </c>
      <c r="K19" s="10">
        <v>122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7">
        <v>0</v>
      </c>
    </row>
    <row r="20" spans="1:30">
      <c r="A20" s="11" t="s">
        <v>29</v>
      </c>
      <c r="B20" s="12">
        <f>SUM(B12:B19)</f>
        <v>39</v>
      </c>
      <c r="C20" s="12">
        <f t="shared" ref="C20:Q20" si="0">SUM(C12:C19)</f>
        <v>1379</v>
      </c>
      <c r="D20" s="12">
        <f t="shared" si="0"/>
        <v>4245</v>
      </c>
      <c r="E20" s="12">
        <f t="shared" si="0"/>
        <v>2217</v>
      </c>
      <c r="F20" s="12">
        <f t="shared" si="0"/>
        <v>2028</v>
      </c>
      <c r="G20" s="12">
        <f t="shared" si="0"/>
        <v>3930</v>
      </c>
      <c r="H20" s="12">
        <f t="shared" si="0"/>
        <v>20</v>
      </c>
      <c r="I20" s="12">
        <f t="shared" si="0"/>
        <v>28</v>
      </c>
      <c r="J20" s="12">
        <f t="shared" si="0"/>
        <v>2052</v>
      </c>
      <c r="K20" s="12">
        <f t="shared" si="0"/>
        <v>1830</v>
      </c>
      <c r="L20" s="12">
        <f t="shared" si="0"/>
        <v>8</v>
      </c>
      <c r="M20" s="12">
        <f t="shared" si="0"/>
        <v>11</v>
      </c>
      <c r="N20" s="12">
        <f t="shared" si="0"/>
        <v>2</v>
      </c>
      <c r="O20" s="12">
        <f t="shared" si="0"/>
        <v>6</v>
      </c>
      <c r="P20" s="12">
        <f t="shared" si="0"/>
        <v>1</v>
      </c>
      <c r="Q20" s="12">
        <f t="shared" si="0"/>
        <v>1</v>
      </c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>
      <c r="L21" s="14"/>
    </row>
    <row r="22" spans="1:30">
      <c r="L22" s="15"/>
    </row>
  </sheetData>
  <mergeCells count="20">
    <mergeCell ref="A6:Q6"/>
    <mergeCell ref="A1:Q1"/>
    <mergeCell ref="A2:Q2"/>
    <mergeCell ref="A3:Q3"/>
    <mergeCell ref="A4:Q4"/>
    <mergeCell ref="A5:Q5"/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22"/>
  <sheetViews>
    <sheetView topLeftCell="A7" workbookViewId="0">
      <selection activeCell="J10" sqref="J10"/>
    </sheetView>
  </sheetViews>
  <sheetFormatPr defaultColWidth="8" defaultRowHeight="16.2"/>
  <cols>
    <col min="1" max="1" width="7.44140625" style="13" customWidth="1"/>
    <col min="2" max="2" width="5.21875" customWidth="1"/>
    <col min="3" max="3" width="5" customWidth="1"/>
    <col min="4" max="4" width="7.21875" customWidth="1"/>
    <col min="5" max="9" width="7.33203125" customWidth="1"/>
    <col min="10" max="10" width="7.21875" customWidth="1"/>
    <col min="11" max="11" width="7.33203125" customWidth="1"/>
    <col min="12" max="12" width="5.6640625" customWidth="1"/>
    <col min="13" max="13" width="5.44140625" customWidth="1"/>
    <col min="14" max="14" width="5" customWidth="1"/>
    <col min="15" max="16" width="7.33203125" customWidth="1"/>
    <col min="17" max="17" width="7.109375" customWidth="1"/>
    <col min="18" max="30" width="7.44140625" style="1" customWidth="1"/>
    <col min="31" max="31" width="7.44140625" customWidth="1"/>
    <col min="32" max="1024" width="7.21875" customWidth="1"/>
    <col min="1025" max="1025" width="8" customWidth="1"/>
  </cols>
  <sheetData>
    <row r="1" spans="1:17" ht="28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24.6">
      <c r="A2" s="38" t="s">
        <v>84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9.8">
      <c r="A3" s="41" t="s">
        <v>85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19.8">
      <c r="A4" s="41" t="s">
        <v>86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ht="19.8">
      <c r="A5" s="41" t="s">
        <v>87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t="19.8">
      <c r="A6" s="41" t="s">
        <v>88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19.8">
      <c r="A7" s="41" t="s">
        <v>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19.8">
      <c r="A8" s="41" t="s">
        <v>32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9.8">
      <c r="A9" s="41" t="s">
        <v>89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>
      <c r="A10" s="43" t="s">
        <v>3</v>
      </c>
      <c r="B10" s="42" t="s">
        <v>4</v>
      </c>
      <c r="C10" s="42" t="s">
        <v>5</v>
      </c>
      <c r="D10" s="2" t="s">
        <v>6</v>
      </c>
      <c r="E10" s="42" t="s">
        <v>7</v>
      </c>
      <c r="F10" s="42" t="s">
        <v>8</v>
      </c>
      <c r="G10" s="3" t="s">
        <v>9</v>
      </c>
      <c r="H10" s="3" t="s">
        <v>10</v>
      </c>
      <c r="I10" s="3" t="s">
        <v>10</v>
      </c>
      <c r="J10" s="3" t="s">
        <v>11</v>
      </c>
      <c r="K10" s="3" t="s">
        <v>11</v>
      </c>
      <c r="L10" s="42" t="s">
        <v>12</v>
      </c>
      <c r="M10" s="42" t="s">
        <v>13</v>
      </c>
      <c r="N10" s="42" t="s">
        <v>14</v>
      </c>
      <c r="O10" s="42" t="s">
        <v>15</v>
      </c>
      <c r="P10" s="43" t="s">
        <v>16</v>
      </c>
      <c r="Q10" s="43" t="s">
        <v>17</v>
      </c>
    </row>
    <row r="11" spans="1:17">
      <c r="A11" s="43"/>
      <c r="B11" s="42"/>
      <c r="C11" s="42"/>
      <c r="D11" s="4" t="s">
        <v>18</v>
      </c>
      <c r="E11" s="42"/>
      <c r="F11" s="42"/>
      <c r="G11" s="5" t="s">
        <v>18</v>
      </c>
      <c r="H11" s="5" t="s">
        <v>19</v>
      </c>
      <c r="I11" s="5" t="s">
        <v>20</v>
      </c>
      <c r="J11" s="5" t="s">
        <v>19</v>
      </c>
      <c r="K11" s="5" t="s">
        <v>20</v>
      </c>
      <c r="L11" s="42"/>
      <c r="M11" s="42"/>
      <c r="N11" s="42"/>
      <c r="O11" s="42"/>
      <c r="P11" s="43"/>
      <c r="Q11" s="43"/>
    </row>
    <row r="12" spans="1:17">
      <c r="A12" s="6" t="s">
        <v>21</v>
      </c>
      <c r="B12" s="7">
        <v>7</v>
      </c>
      <c r="C12" s="7">
        <v>312</v>
      </c>
      <c r="D12" s="8">
        <v>963</v>
      </c>
      <c r="E12" s="7">
        <v>511</v>
      </c>
      <c r="F12" s="7">
        <v>452</v>
      </c>
      <c r="G12" s="9">
        <v>885</v>
      </c>
      <c r="H12" s="10">
        <v>7</v>
      </c>
      <c r="I12" s="10">
        <v>3</v>
      </c>
      <c r="J12" s="10">
        <v>467</v>
      </c>
      <c r="K12" s="10">
        <v>408</v>
      </c>
      <c r="L12" s="10">
        <v>3</v>
      </c>
      <c r="M12" s="10">
        <v>3</v>
      </c>
      <c r="N12" s="10">
        <v>0</v>
      </c>
      <c r="O12" s="10">
        <v>0</v>
      </c>
      <c r="P12" s="10">
        <v>0</v>
      </c>
      <c r="Q12" s="7">
        <v>0</v>
      </c>
    </row>
    <row r="13" spans="1:17">
      <c r="A13" s="6" t="s">
        <v>22</v>
      </c>
      <c r="B13" s="7">
        <v>9</v>
      </c>
      <c r="C13" s="7">
        <v>183</v>
      </c>
      <c r="D13" s="8">
        <v>512</v>
      </c>
      <c r="E13" s="7">
        <v>274</v>
      </c>
      <c r="F13" s="7">
        <v>238</v>
      </c>
      <c r="G13" s="9">
        <v>477</v>
      </c>
      <c r="H13" s="10">
        <v>0</v>
      </c>
      <c r="I13" s="10">
        <v>1</v>
      </c>
      <c r="J13" s="10">
        <v>252</v>
      </c>
      <c r="K13" s="10">
        <v>224</v>
      </c>
      <c r="L13" s="10">
        <v>1</v>
      </c>
      <c r="M13" s="10">
        <v>1</v>
      </c>
      <c r="N13" s="10">
        <v>1</v>
      </c>
      <c r="O13" s="10">
        <v>0</v>
      </c>
      <c r="P13" s="10">
        <v>0</v>
      </c>
      <c r="Q13" s="7">
        <v>0</v>
      </c>
    </row>
    <row r="14" spans="1:17">
      <c r="A14" s="6" t="s">
        <v>23</v>
      </c>
      <c r="B14" s="7">
        <v>5</v>
      </c>
      <c r="C14" s="7">
        <v>226</v>
      </c>
      <c r="D14" s="8">
        <v>740</v>
      </c>
      <c r="E14" s="7">
        <v>381</v>
      </c>
      <c r="F14" s="7">
        <v>359</v>
      </c>
      <c r="G14" s="9">
        <v>684</v>
      </c>
      <c r="H14" s="10">
        <v>7</v>
      </c>
      <c r="I14" s="10">
        <v>12</v>
      </c>
      <c r="J14" s="10">
        <v>357</v>
      </c>
      <c r="K14" s="10">
        <v>308</v>
      </c>
      <c r="L14" s="10">
        <v>2</v>
      </c>
      <c r="M14" s="10">
        <v>3</v>
      </c>
      <c r="N14" s="10">
        <v>0</v>
      </c>
      <c r="O14" s="10">
        <v>1</v>
      </c>
      <c r="P14" s="10">
        <v>0</v>
      </c>
      <c r="Q14" s="7">
        <v>0</v>
      </c>
    </row>
    <row r="15" spans="1:17">
      <c r="A15" s="6" t="s">
        <v>24</v>
      </c>
      <c r="B15" s="7">
        <v>6</v>
      </c>
      <c r="C15" s="7">
        <v>249</v>
      </c>
      <c r="D15" s="8">
        <v>818</v>
      </c>
      <c r="E15" s="7">
        <v>404</v>
      </c>
      <c r="F15" s="7">
        <v>414</v>
      </c>
      <c r="G15" s="9">
        <v>729</v>
      </c>
      <c r="H15" s="10">
        <v>6</v>
      </c>
      <c r="I15" s="10">
        <v>8</v>
      </c>
      <c r="J15" s="10">
        <v>357</v>
      </c>
      <c r="K15" s="10">
        <v>358</v>
      </c>
      <c r="L15" s="10">
        <v>4</v>
      </c>
      <c r="M15" s="10">
        <v>4</v>
      </c>
      <c r="N15" s="10">
        <v>0</v>
      </c>
      <c r="O15" s="10">
        <v>1</v>
      </c>
      <c r="P15" s="10">
        <v>0</v>
      </c>
      <c r="Q15" s="7">
        <v>0</v>
      </c>
    </row>
    <row r="16" spans="1:17">
      <c r="A16" s="6" t="s">
        <v>25</v>
      </c>
      <c r="B16" s="7">
        <v>3</v>
      </c>
      <c r="C16" s="7">
        <v>98</v>
      </c>
      <c r="D16" s="8">
        <v>273</v>
      </c>
      <c r="E16" s="7">
        <v>142</v>
      </c>
      <c r="F16" s="7">
        <v>131</v>
      </c>
      <c r="G16" s="9">
        <v>254</v>
      </c>
      <c r="H16" s="10">
        <v>1</v>
      </c>
      <c r="I16" s="10">
        <v>2</v>
      </c>
      <c r="J16" s="10">
        <v>128</v>
      </c>
      <c r="K16" s="10">
        <v>123</v>
      </c>
      <c r="L16" s="10">
        <v>1</v>
      </c>
      <c r="M16" s="10">
        <v>2</v>
      </c>
      <c r="N16" s="10">
        <v>0</v>
      </c>
      <c r="O16" s="10">
        <v>0</v>
      </c>
      <c r="P16" s="10">
        <v>1</v>
      </c>
      <c r="Q16" s="7">
        <v>0</v>
      </c>
    </row>
    <row r="17" spans="1:30">
      <c r="A17" s="6" t="s">
        <v>26</v>
      </c>
      <c r="B17" s="7">
        <v>3</v>
      </c>
      <c r="C17" s="7">
        <v>118</v>
      </c>
      <c r="D17" s="8">
        <v>350</v>
      </c>
      <c r="E17" s="7">
        <v>177</v>
      </c>
      <c r="F17" s="7">
        <v>173</v>
      </c>
      <c r="G17" s="9">
        <v>335</v>
      </c>
      <c r="H17" s="10">
        <v>0</v>
      </c>
      <c r="I17" s="10">
        <v>0</v>
      </c>
      <c r="J17" s="10">
        <v>171</v>
      </c>
      <c r="K17" s="10">
        <v>164</v>
      </c>
      <c r="L17" s="10">
        <v>1</v>
      </c>
      <c r="M17" s="10">
        <v>1</v>
      </c>
      <c r="N17" s="10">
        <v>0</v>
      </c>
      <c r="O17" s="10">
        <v>0</v>
      </c>
      <c r="P17" s="10">
        <v>0</v>
      </c>
      <c r="Q17" s="7">
        <v>0</v>
      </c>
    </row>
    <row r="18" spans="1:30">
      <c r="A18" s="6" t="s">
        <v>27</v>
      </c>
      <c r="B18" s="7">
        <v>3</v>
      </c>
      <c r="C18" s="7">
        <v>99</v>
      </c>
      <c r="D18" s="8">
        <v>287</v>
      </c>
      <c r="E18" s="7">
        <v>158</v>
      </c>
      <c r="F18" s="7">
        <v>129</v>
      </c>
      <c r="G18" s="9">
        <v>275</v>
      </c>
      <c r="H18" s="10">
        <v>0</v>
      </c>
      <c r="I18" s="10">
        <v>1</v>
      </c>
      <c r="J18" s="10">
        <v>151</v>
      </c>
      <c r="K18" s="10">
        <v>123</v>
      </c>
      <c r="L18" s="10">
        <v>2</v>
      </c>
      <c r="M18" s="10">
        <v>2</v>
      </c>
      <c r="N18" s="10">
        <v>0</v>
      </c>
      <c r="O18" s="10">
        <v>0</v>
      </c>
      <c r="P18" s="10">
        <v>0</v>
      </c>
      <c r="Q18" s="7">
        <v>0</v>
      </c>
    </row>
    <row r="19" spans="1:30">
      <c r="A19" s="6" t="s">
        <v>28</v>
      </c>
      <c r="B19" s="7">
        <v>3</v>
      </c>
      <c r="C19" s="7">
        <v>96</v>
      </c>
      <c r="D19" s="8">
        <v>309</v>
      </c>
      <c r="E19" s="7">
        <v>176</v>
      </c>
      <c r="F19" s="7">
        <v>133</v>
      </c>
      <c r="G19" s="9">
        <v>298</v>
      </c>
      <c r="H19" s="10">
        <v>0</v>
      </c>
      <c r="I19" s="10">
        <v>2</v>
      </c>
      <c r="J19" s="10">
        <v>174</v>
      </c>
      <c r="K19" s="10">
        <v>122</v>
      </c>
      <c r="L19" s="10">
        <v>0</v>
      </c>
      <c r="M19" s="10">
        <v>0</v>
      </c>
      <c r="N19" s="10">
        <v>2</v>
      </c>
      <c r="O19" s="10">
        <v>0</v>
      </c>
      <c r="P19" s="10">
        <v>0</v>
      </c>
      <c r="Q19" s="7">
        <v>0</v>
      </c>
    </row>
    <row r="20" spans="1:30">
      <c r="A20" s="11" t="s">
        <v>29</v>
      </c>
      <c r="B20" s="12">
        <f>SUM(B12:B19)</f>
        <v>39</v>
      </c>
      <c r="C20" s="12">
        <f t="shared" ref="C20:Q20" si="0">SUM(C12:C19)</f>
        <v>1381</v>
      </c>
      <c r="D20" s="12">
        <f t="shared" si="0"/>
        <v>4252</v>
      </c>
      <c r="E20" s="12">
        <f t="shared" si="0"/>
        <v>2223</v>
      </c>
      <c r="F20" s="12">
        <f t="shared" si="0"/>
        <v>2029</v>
      </c>
      <c r="G20" s="12">
        <f t="shared" si="0"/>
        <v>3937</v>
      </c>
      <c r="H20" s="12">
        <f t="shared" si="0"/>
        <v>21</v>
      </c>
      <c r="I20" s="12">
        <f t="shared" si="0"/>
        <v>29</v>
      </c>
      <c r="J20" s="12">
        <f t="shared" si="0"/>
        <v>2057</v>
      </c>
      <c r="K20" s="12">
        <f t="shared" si="0"/>
        <v>1830</v>
      </c>
      <c r="L20" s="12">
        <f t="shared" si="0"/>
        <v>14</v>
      </c>
      <c r="M20" s="12">
        <f t="shared" si="0"/>
        <v>16</v>
      </c>
      <c r="N20" s="12">
        <f t="shared" si="0"/>
        <v>3</v>
      </c>
      <c r="O20" s="12">
        <f t="shared" si="0"/>
        <v>2</v>
      </c>
      <c r="P20" s="12">
        <f t="shared" si="0"/>
        <v>1</v>
      </c>
      <c r="Q20" s="12">
        <f t="shared" si="0"/>
        <v>0</v>
      </c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>
      <c r="L21" s="14"/>
    </row>
    <row r="22" spans="1:30">
      <c r="L22" s="15"/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18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22"/>
  <sheetViews>
    <sheetView topLeftCell="A7" workbookViewId="0">
      <selection activeCell="A20" sqref="A20:XFD20"/>
    </sheetView>
  </sheetViews>
  <sheetFormatPr defaultColWidth="8" defaultRowHeight="16.2"/>
  <cols>
    <col min="1" max="1" width="7.44140625" style="13" customWidth="1"/>
    <col min="2" max="2" width="5.21875" customWidth="1"/>
    <col min="3" max="3" width="5" customWidth="1"/>
    <col min="4" max="4" width="7.21875" customWidth="1"/>
    <col min="5" max="9" width="7.33203125" customWidth="1"/>
    <col min="10" max="10" width="7.21875" customWidth="1"/>
    <col min="11" max="11" width="7.33203125" customWidth="1"/>
    <col min="12" max="12" width="5.6640625" customWidth="1"/>
    <col min="13" max="13" width="5.44140625" customWidth="1"/>
    <col min="14" max="14" width="5" customWidth="1"/>
    <col min="15" max="16" width="7.33203125" customWidth="1"/>
    <col min="17" max="17" width="7.109375" customWidth="1"/>
    <col min="18" max="30" width="7.44140625" style="1" customWidth="1"/>
    <col min="31" max="31" width="7.44140625" customWidth="1"/>
    <col min="32" max="1024" width="7.21875" customWidth="1"/>
    <col min="1025" max="1025" width="8" customWidth="1"/>
  </cols>
  <sheetData>
    <row r="1" spans="1:30" ht="28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30" ht="24.6">
      <c r="A2" s="38" t="s">
        <v>77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30" s="29" customFormat="1" ht="19.8">
      <c r="A3" s="36" t="s">
        <v>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1:30" s="29" customFormat="1" ht="19.8">
      <c r="A4" s="36" t="s">
        <v>79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1:30" s="29" customFormat="1" ht="19.8">
      <c r="A5" s="36" t="s">
        <v>31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1:30" s="29" customFormat="1" ht="19.8">
      <c r="A6" s="36" t="s">
        <v>80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s="29" customFormat="1" ht="19.8">
      <c r="A7" s="36" t="s">
        <v>81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1:30" s="29" customFormat="1" ht="19.8">
      <c r="A8" s="36" t="s">
        <v>82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0" s="29" customFormat="1" ht="19.8">
      <c r="A9" s="36" t="s">
        <v>83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</row>
    <row r="10" spans="1:30">
      <c r="A10" s="43" t="s">
        <v>3</v>
      </c>
      <c r="B10" s="42" t="s">
        <v>4</v>
      </c>
      <c r="C10" s="42" t="s">
        <v>5</v>
      </c>
      <c r="D10" s="2" t="s">
        <v>6</v>
      </c>
      <c r="E10" s="42" t="s">
        <v>7</v>
      </c>
      <c r="F10" s="42" t="s">
        <v>8</v>
      </c>
      <c r="G10" s="3" t="s">
        <v>9</v>
      </c>
      <c r="H10" s="3" t="s">
        <v>10</v>
      </c>
      <c r="I10" s="3" t="s">
        <v>10</v>
      </c>
      <c r="J10" s="3" t="s">
        <v>11</v>
      </c>
      <c r="K10" s="3" t="s">
        <v>11</v>
      </c>
      <c r="L10" s="42" t="s">
        <v>12</v>
      </c>
      <c r="M10" s="42" t="s">
        <v>13</v>
      </c>
      <c r="N10" s="42" t="s">
        <v>14</v>
      </c>
      <c r="O10" s="42" t="s">
        <v>15</v>
      </c>
      <c r="P10" s="43" t="s">
        <v>16</v>
      </c>
      <c r="Q10" s="43" t="s">
        <v>17</v>
      </c>
    </row>
    <row r="11" spans="1:30">
      <c r="A11" s="43"/>
      <c r="B11" s="42"/>
      <c r="C11" s="42"/>
      <c r="D11" s="4" t="s">
        <v>18</v>
      </c>
      <c r="E11" s="42"/>
      <c r="F11" s="42"/>
      <c r="G11" s="5" t="s">
        <v>18</v>
      </c>
      <c r="H11" s="5" t="s">
        <v>19</v>
      </c>
      <c r="I11" s="5" t="s">
        <v>20</v>
      </c>
      <c r="J11" s="5" t="s">
        <v>19</v>
      </c>
      <c r="K11" s="5" t="s">
        <v>20</v>
      </c>
      <c r="L11" s="42"/>
      <c r="M11" s="42"/>
      <c r="N11" s="42"/>
      <c r="O11" s="42"/>
      <c r="P11" s="43"/>
      <c r="Q11" s="43"/>
    </row>
    <row r="12" spans="1:30">
      <c r="A12" s="6" t="s">
        <v>21</v>
      </c>
      <c r="B12" s="7">
        <v>7</v>
      </c>
      <c r="C12" s="7">
        <v>310</v>
      </c>
      <c r="D12" s="8">
        <v>962</v>
      </c>
      <c r="E12" s="7">
        <v>510</v>
      </c>
      <c r="F12" s="7">
        <v>452</v>
      </c>
      <c r="G12" s="9">
        <v>884</v>
      </c>
      <c r="H12" s="10">
        <v>7</v>
      </c>
      <c r="I12" s="10">
        <v>3</v>
      </c>
      <c r="J12" s="10">
        <v>466</v>
      </c>
      <c r="K12" s="10">
        <v>408</v>
      </c>
      <c r="L12" s="10">
        <v>2</v>
      </c>
      <c r="M12" s="10">
        <v>3</v>
      </c>
      <c r="N12" s="10">
        <v>0</v>
      </c>
      <c r="O12" s="10">
        <v>1</v>
      </c>
      <c r="P12" s="10">
        <v>0</v>
      </c>
      <c r="Q12" s="7">
        <v>1</v>
      </c>
    </row>
    <row r="13" spans="1:30">
      <c r="A13" s="6" t="s">
        <v>22</v>
      </c>
      <c r="B13" s="7">
        <v>9</v>
      </c>
      <c r="C13" s="7">
        <v>183</v>
      </c>
      <c r="D13" s="8">
        <v>511</v>
      </c>
      <c r="E13" s="7">
        <v>273</v>
      </c>
      <c r="F13" s="7">
        <v>238</v>
      </c>
      <c r="G13" s="9">
        <v>477</v>
      </c>
      <c r="H13" s="10">
        <v>0</v>
      </c>
      <c r="I13" s="10">
        <v>1</v>
      </c>
      <c r="J13" s="10">
        <v>252</v>
      </c>
      <c r="K13" s="10">
        <v>224</v>
      </c>
      <c r="L13" s="10">
        <v>2</v>
      </c>
      <c r="M13" s="10">
        <v>2</v>
      </c>
      <c r="N13" s="10">
        <v>1</v>
      </c>
      <c r="O13" s="10">
        <v>1</v>
      </c>
      <c r="P13" s="10">
        <v>2</v>
      </c>
      <c r="Q13" s="7">
        <v>0</v>
      </c>
    </row>
    <row r="14" spans="1:30">
      <c r="A14" s="6" t="s">
        <v>23</v>
      </c>
      <c r="B14" s="7">
        <v>5</v>
      </c>
      <c r="C14" s="7">
        <v>227</v>
      </c>
      <c r="D14" s="8">
        <v>742</v>
      </c>
      <c r="E14" s="7">
        <v>382</v>
      </c>
      <c r="F14" s="7">
        <v>360</v>
      </c>
      <c r="G14" s="9">
        <v>684</v>
      </c>
      <c r="H14" s="10">
        <v>7</v>
      </c>
      <c r="I14" s="10">
        <v>12</v>
      </c>
      <c r="J14" s="10">
        <v>358</v>
      </c>
      <c r="K14" s="10">
        <v>307</v>
      </c>
      <c r="L14" s="10">
        <v>3</v>
      </c>
      <c r="M14" s="10">
        <v>4</v>
      </c>
      <c r="N14" s="10">
        <v>0</v>
      </c>
      <c r="O14" s="10">
        <v>0</v>
      </c>
      <c r="P14" s="10">
        <v>1</v>
      </c>
      <c r="Q14" s="7">
        <v>0</v>
      </c>
    </row>
    <row r="15" spans="1:30">
      <c r="A15" s="6" t="s">
        <v>24</v>
      </c>
      <c r="B15" s="7">
        <v>6</v>
      </c>
      <c r="C15" s="7">
        <v>249</v>
      </c>
      <c r="D15" s="8">
        <v>822</v>
      </c>
      <c r="E15" s="7">
        <v>407</v>
      </c>
      <c r="F15" s="7">
        <v>415</v>
      </c>
      <c r="G15" s="9">
        <v>732</v>
      </c>
      <c r="H15" s="10">
        <v>6</v>
      </c>
      <c r="I15" s="10">
        <v>8</v>
      </c>
      <c r="J15" s="10">
        <v>359</v>
      </c>
      <c r="K15" s="10">
        <v>359</v>
      </c>
      <c r="L15" s="10">
        <v>2</v>
      </c>
      <c r="M15" s="10">
        <v>2</v>
      </c>
      <c r="N15" s="10">
        <v>1</v>
      </c>
      <c r="O15" s="10">
        <v>0</v>
      </c>
      <c r="P15" s="10">
        <v>0</v>
      </c>
      <c r="Q15" s="7">
        <v>0</v>
      </c>
    </row>
    <row r="16" spans="1:30">
      <c r="A16" s="6" t="s">
        <v>25</v>
      </c>
      <c r="B16" s="7">
        <v>3</v>
      </c>
      <c r="C16" s="7">
        <v>98</v>
      </c>
      <c r="D16" s="8">
        <v>273</v>
      </c>
      <c r="E16" s="7">
        <v>143</v>
      </c>
      <c r="F16" s="7">
        <v>130</v>
      </c>
      <c r="G16" s="9">
        <v>254</v>
      </c>
      <c r="H16" s="10">
        <v>1</v>
      </c>
      <c r="I16" s="10">
        <v>2</v>
      </c>
      <c r="J16" s="10">
        <v>129</v>
      </c>
      <c r="K16" s="10">
        <v>122</v>
      </c>
      <c r="L16" s="10">
        <v>1</v>
      </c>
      <c r="M16" s="10">
        <v>0</v>
      </c>
      <c r="N16" s="10">
        <v>1</v>
      </c>
      <c r="O16" s="10">
        <v>0</v>
      </c>
      <c r="P16" s="10">
        <v>0</v>
      </c>
      <c r="Q16" s="7">
        <v>0</v>
      </c>
    </row>
    <row r="17" spans="1:17" customFormat="1">
      <c r="A17" s="6" t="s">
        <v>26</v>
      </c>
      <c r="B17" s="7">
        <v>3</v>
      </c>
      <c r="C17" s="7">
        <v>118</v>
      </c>
      <c r="D17" s="8">
        <v>348</v>
      </c>
      <c r="E17" s="7">
        <v>176</v>
      </c>
      <c r="F17" s="7">
        <v>172</v>
      </c>
      <c r="G17" s="9">
        <v>333</v>
      </c>
      <c r="H17" s="10">
        <v>0</v>
      </c>
      <c r="I17" s="10">
        <v>0</v>
      </c>
      <c r="J17" s="10">
        <v>170</v>
      </c>
      <c r="K17" s="10">
        <v>163</v>
      </c>
      <c r="L17" s="10">
        <v>0</v>
      </c>
      <c r="M17" s="10">
        <v>0</v>
      </c>
      <c r="N17" s="10">
        <v>0</v>
      </c>
      <c r="O17" s="10">
        <v>2</v>
      </c>
      <c r="P17" s="10">
        <v>0</v>
      </c>
      <c r="Q17" s="7">
        <v>0</v>
      </c>
    </row>
    <row r="18" spans="1:17" customFormat="1">
      <c r="A18" s="6" t="s">
        <v>27</v>
      </c>
      <c r="B18" s="7">
        <v>3</v>
      </c>
      <c r="C18" s="7">
        <v>98</v>
      </c>
      <c r="D18" s="8">
        <v>287</v>
      </c>
      <c r="E18" s="7">
        <v>156</v>
      </c>
      <c r="F18" s="7">
        <v>131</v>
      </c>
      <c r="G18" s="9">
        <v>275</v>
      </c>
      <c r="H18" s="10">
        <v>0</v>
      </c>
      <c r="I18" s="10">
        <v>1</v>
      </c>
      <c r="J18" s="10">
        <v>149</v>
      </c>
      <c r="K18" s="10">
        <v>125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7">
        <v>0</v>
      </c>
    </row>
    <row r="19" spans="1:17" customFormat="1">
      <c r="A19" s="6" t="s">
        <v>28</v>
      </c>
      <c r="B19" s="7">
        <v>3</v>
      </c>
      <c r="C19" s="7">
        <v>96</v>
      </c>
      <c r="D19" s="8">
        <v>308</v>
      </c>
      <c r="E19" s="7">
        <v>174</v>
      </c>
      <c r="F19" s="7">
        <v>134</v>
      </c>
      <c r="G19" s="9">
        <v>297</v>
      </c>
      <c r="H19" s="10">
        <v>0</v>
      </c>
      <c r="I19" s="10">
        <v>2</v>
      </c>
      <c r="J19" s="10">
        <v>172</v>
      </c>
      <c r="K19" s="10">
        <v>123</v>
      </c>
      <c r="L19" s="10">
        <v>1</v>
      </c>
      <c r="M19" s="10">
        <v>1</v>
      </c>
      <c r="N19" s="10">
        <v>0</v>
      </c>
      <c r="O19" s="10">
        <v>0</v>
      </c>
      <c r="P19" s="10">
        <v>0</v>
      </c>
      <c r="Q19" s="7">
        <v>0</v>
      </c>
    </row>
    <row r="20" spans="1:17" customFormat="1">
      <c r="A20" s="11" t="s">
        <v>29</v>
      </c>
      <c r="B20" s="12">
        <f>SUM(B12:B19)</f>
        <v>39</v>
      </c>
      <c r="C20" s="12">
        <f t="shared" ref="C20:Q20" si="0">SUM(C12:C19)</f>
        <v>1379</v>
      </c>
      <c r="D20" s="12">
        <f t="shared" si="0"/>
        <v>4253</v>
      </c>
      <c r="E20" s="12">
        <f t="shared" si="0"/>
        <v>2221</v>
      </c>
      <c r="F20" s="12">
        <f t="shared" si="0"/>
        <v>2032</v>
      </c>
      <c r="G20" s="12">
        <f t="shared" si="0"/>
        <v>3936</v>
      </c>
      <c r="H20" s="12">
        <f t="shared" si="0"/>
        <v>21</v>
      </c>
      <c r="I20" s="12">
        <f t="shared" si="0"/>
        <v>29</v>
      </c>
      <c r="J20" s="12">
        <f t="shared" si="0"/>
        <v>2055</v>
      </c>
      <c r="K20" s="12">
        <f t="shared" si="0"/>
        <v>1831</v>
      </c>
      <c r="L20" s="12">
        <f t="shared" si="0"/>
        <v>11</v>
      </c>
      <c r="M20" s="12">
        <f t="shared" si="0"/>
        <v>12</v>
      </c>
      <c r="N20" s="12">
        <f t="shared" si="0"/>
        <v>3</v>
      </c>
      <c r="O20" s="12">
        <f t="shared" si="0"/>
        <v>4</v>
      </c>
      <c r="P20" s="12">
        <f t="shared" si="0"/>
        <v>3</v>
      </c>
      <c r="Q20" s="12">
        <f t="shared" si="0"/>
        <v>1</v>
      </c>
    </row>
    <row r="21" spans="1:17">
      <c r="L21" s="14"/>
    </row>
    <row r="22" spans="1:17">
      <c r="L22" s="15"/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18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22"/>
  <sheetViews>
    <sheetView topLeftCell="A4" workbookViewId="0">
      <selection activeCell="G20" sqref="G20"/>
    </sheetView>
  </sheetViews>
  <sheetFormatPr defaultColWidth="8" defaultRowHeight="16.2"/>
  <cols>
    <col min="1" max="1" width="10.44140625" style="13" bestFit="1" customWidth="1"/>
    <col min="2" max="2" width="5.21875" customWidth="1"/>
    <col min="3" max="3" width="5" customWidth="1"/>
    <col min="4" max="4" width="8.88671875" bestFit="1" customWidth="1"/>
    <col min="5" max="9" width="7.33203125" customWidth="1"/>
    <col min="10" max="10" width="7.21875" customWidth="1"/>
    <col min="11" max="11" width="7.33203125" customWidth="1"/>
    <col min="12" max="12" width="5.6640625" customWidth="1"/>
    <col min="13" max="13" width="5.44140625" customWidth="1"/>
    <col min="14" max="14" width="5" customWidth="1"/>
    <col min="15" max="16" width="7.33203125" customWidth="1"/>
    <col min="17" max="17" width="7.109375" customWidth="1"/>
    <col min="18" max="30" width="7.44140625" style="1" customWidth="1"/>
    <col min="31" max="31" width="7.44140625" customWidth="1"/>
    <col min="32" max="1024" width="7.21875" customWidth="1"/>
    <col min="1025" max="1025" width="8" customWidth="1"/>
  </cols>
  <sheetData>
    <row r="1" spans="1:30" ht="28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30" ht="24.6">
      <c r="A2" s="38" t="s">
        <v>70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30" s="29" customFormat="1" ht="19.8">
      <c r="A3" s="36" t="s">
        <v>71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1:30" s="29" customFormat="1" ht="19.8">
      <c r="A4" s="36" t="s">
        <v>97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1:30" s="29" customFormat="1" ht="19.8">
      <c r="A5" s="36" t="s">
        <v>72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1:30" s="29" customFormat="1" ht="19.8">
      <c r="A6" s="36" t="s">
        <v>73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s="29" customFormat="1" ht="19.8">
      <c r="A7" s="36" t="s">
        <v>74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1:30" s="29" customFormat="1" ht="19.8">
      <c r="A8" s="36" t="s">
        <v>75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0" s="29" customFormat="1" ht="19.8">
      <c r="A9" s="36" t="s">
        <v>76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</row>
    <row r="10" spans="1:30">
      <c r="A10" s="43" t="s">
        <v>3</v>
      </c>
      <c r="B10" s="42" t="s">
        <v>4</v>
      </c>
      <c r="C10" s="42" t="s">
        <v>5</v>
      </c>
      <c r="D10" s="2" t="s">
        <v>6</v>
      </c>
      <c r="E10" s="42" t="s">
        <v>7</v>
      </c>
      <c r="F10" s="42" t="s">
        <v>8</v>
      </c>
      <c r="G10" s="3" t="s">
        <v>9</v>
      </c>
      <c r="H10" s="3" t="s">
        <v>10</v>
      </c>
      <c r="I10" s="3" t="s">
        <v>10</v>
      </c>
      <c r="J10" s="3" t="s">
        <v>11</v>
      </c>
      <c r="K10" s="3" t="s">
        <v>11</v>
      </c>
      <c r="L10" s="42" t="s">
        <v>12</v>
      </c>
      <c r="M10" s="42" t="s">
        <v>13</v>
      </c>
      <c r="N10" s="42" t="s">
        <v>14</v>
      </c>
      <c r="O10" s="42" t="s">
        <v>15</v>
      </c>
      <c r="P10" s="43" t="s">
        <v>16</v>
      </c>
      <c r="Q10" s="43" t="s">
        <v>17</v>
      </c>
    </row>
    <row r="11" spans="1:30">
      <c r="A11" s="43"/>
      <c r="B11" s="42"/>
      <c r="C11" s="42"/>
      <c r="D11" s="4" t="s">
        <v>18</v>
      </c>
      <c r="E11" s="42"/>
      <c r="F11" s="42"/>
      <c r="G11" s="5" t="s">
        <v>18</v>
      </c>
      <c r="H11" s="5" t="s">
        <v>19</v>
      </c>
      <c r="I11" s="5" t="s">
        <v>20</v>
      </c>
      <c r="J11" s="5" t="s">
        <v>19</v>
      </c>
      <c r="K11" s="5" t="s">
        <v>20</v>
      </c>
      <c r="L11" s="42"/>
      <c r="M11" s="42"/>
      <c r="N11" s="42"/>
      <c r="O11" s="42"/>
      <c r="P11" s="43"/>
      <c r="Q11" s="43"/>
    </row>
    <row r="12" spans="1:30">
      <c r="A12" s="6" t="s">
        <v>21</v>
      </c>
      <c r="B12" s="7">
        <v>7</v>
      </c>
      <c r="C12" s="7">
        <v>311</v>
      </c>
      <c r="D12" s="8">
        <v>965</v>
      </c>
      <c r="E12" s="7">
        <v>512</v>
      </c>
      <c r="F12" s="7">
        <v>453</v>
      </c>
      <c r="G12" s="9">
        <v>886</v>
      </c>
      <c r="H12" s="10">
        <v>6</v>
      </c>
      <c r="I12" s="10">
        <v>3</v>
      </c>
      <c r="J12" s="10">
        <v>469</v>
      </c>
      <c r="K12" s="10">
        <v>408</v>
      </c>
      <c r="L12" s="10">
        <v>1</v>
      </c>
      <c r="M12" s="10">
        <v>7</v>
      </c>
      <c r="N12" s="10">
        <v>1</v>
      </c>
      <c r="O12" s="10">
        <v>0</v>
      </c>
      <c r="P12" s="10">
        <v>0</v>
      </c>
      <c r="Q12" s="7">
        <v>0</v>
      </c>
    </row>
    <row r="13" spans="1:30">
      <c r="A13" s="6" t="s">
        <v>22</v>
      </c>
      <c r="B13" s="7">
        <v>9</v>
      </c>
      <c r="C13" s="7">
        <v>184</v>
      </c>
      <c r="D13" s="8">
        <v>511</v>
      </c>
      <c r="E13" s="7">
        <v>271</v>
      </c>
      <c r="F13" s="7">
        <v>240</v>
      </c>
      <c r="G13" s="9">
        <v>477</v>
      </c>
      <c r="H13" s="10">
        <v>0</v>
      </c>
      <c r="I13" s="10">
        <v>1</v>
      </c>
      <c r="J13" s="10">
        <v>250</v>
      </c>
      <c r="K13" s="10">
        <v>226</v>
      </c>
      <c r="L13" s="10">
        <v>1</v>
      </c>
      <c r="M13" s="10">
        <v>2</v>
      </c>
      <c r="N13" s="10">
        <v>1</v>
      </c>
      <c r="O13" s="10">
        <v>1</v>
      </c>
      <c r="P13" s="10">
        <v>0</v>
      </c>
      <c r="Q13" s="7">
        <v>1</v>
      </c>
    </row>
    <row r="14" spans="1:30">
      <c r="A14" s="6" t="s">
        <v>23</v>
      </c>
      <c r="B14" s="7">
        <v>5</v>
      </c>
      <c r="C14" s="7">
        <v>224</v>
      </c>
      <c r="D14" s="8">
        <v>743</v>
      </c>
      <c r="E14" s="7">
        <v>381</v>
      </c>
      <c r="F14" s="7">
        <v>362</v>
      </c>
      <c r="G14" s="9">
        <v>685</v>
      </c>
      <c r="H14" s="10">
        <v>7</v>
      </c>
      <c r="I14" s="10">
        <v>12</v>
      </c>
      <c r="J14" s="10">
        <v>357</v>
      </c>
      <c r="K14" s="10">
        <v>309</v>
      </c>
      <c r="L14" s="10">
        <v>3</v>
      </c>
      <c r="M14" s="10">
        <v>3</v>
      </c>
      <c r="N14" s="10">
        <v>1</v>
      </c>
      <c r="O14" s="10">
        <v>0</v>
      </c>
      <c r="P14" s="10">
        <v>1</v>
      </c>
      <c r="Q14" s="7">
        <v>1</v>
      </c>
    </row>
    <row r="15" spans="1:30">
      <c r="A15" s="6" t="s">
        <v>24</v>
      </c>
      <c r="B15" s="7">
        <v>6</v>
      </c>
      <c r="C15" s="7">
        <v>249</v>
      </c>
      <c r="D15" s="8">
        <v>821</v>
      </c>
      <c r="E15" s="7">
        <v>406</v>
      </c>
      <c r="F15" s="7">
        <v>415</v>
      </c>
      <c r="G15" s="9">
        <v>732</v>
      </c>
      <c r="H15" s="10">
        <v>6</v>
      </c>
      <c r="I15" s="10">
        <v>8</v>
      </c>
      <c r="J15" s="10">
        <v>359</v>
      </c>
      <c r="K15" s="10">
        <v>359</v>
      </c>
      <c r="L15" s="10">
        <v>1</v>
      </c>
      <c r="M15" s="10">
        <v>2</v>
      </c>
      <c r="N15" s="10">
        <v>0</v>
      </c>
      <c r="O15" s="10">
        <v>0</v>
      </c>
      <c r="P15" s="10">
        <v>1</v>
      </c>
      <c r="Q15" s="7">
        <v>0</v>
      </c>
    </row>
    <row r="16" spans="1:30">
      <c r="A16" s="6" t="s">
        <v>25</v>
      </c>
      <c r="B16" s="7">
        <v>3</v>
      </c>
      <c r="C16" s="7">
        <v>98</v>
      </c>
      <c r="D16" s="8">
        <v>271</v>
      </c>
      <c r="E16" s="7">
        <v>142</v>
      </c>
      <c r="F16" s="7">
        <v>129</v>
      </c>
      <c r="G16" s="9">
        <v>252</v>
      </c>
      <c r="H16" s="10">
        <v>1</v>
      </c>
      <c r="I16" s="10">
        <v>2</v>
      </c>
      <c r="J16" s="10">
        <v>128</v>
      </c>
      <c r="K16" s="10">
        <v>121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7">
        <v>0</v>
      </c>
    </row>
    <row r="17" spans="1:17">
      <c r="A17" s="6" t="s">
        <v>26</v>
      </c>
      <c r="B17" s="7">
        <v>3</v>
      </c>
      <c r="C17" s="7">
        <v>118</v>
      </c>
      <c r="D17" s="8">
        <v>350</v>
      </c>
      <c r="E17" s="7">
        <v>178</v>
      </c>
      <c r="F17" s="7">
        <v>172</v>
      </c>
      <c r="G17" s="9">
        <v>335</v>
      </c>
      <c r="H17" s="10">
        <v>0</v>
      </c>
      <c r="I17" s="10">
        <v>0</v>
      </c>
      <c r="J17" s="10">
        <v>172</v>
      </c>
      <c r="K17" s="10">
        <v>163</v>
      </c>
      <c r="L17" s="10">
        <v>3</v>
      </c>
      <c r="M17" s="10">
        <v>0</v>
      </c>
      <c r="N17" s="10">
        <v>0</v>
      </c>
      <c r="O17" s="10">
        <v>0</v>
      </c>
      <c r="P17" s="10">
        <v>0</v>
      </c>
      <c r="Q17" s="7">
        <v>1</v>
      </c>
    </row>
    <row r="18" spans="1:17">
      <c r="A18" s="6" t="s">
        <v>27</v>
      </c>
      <c r="B18" s="7">
        <v>3</v>
      </c>
      <c r="C18" s="7">
        <v>98</v>
      </c>
      <c r="D18" s="8">
        <v>286</v>
      </c>
      <c r="E18" s="7">
        <v>155</v>
      </c>
      <c r="F18" s="7">
        <v>131</v>
      </c>
      <c r="G18" s="9">
        <v>274</v>
      </c>
      <c r="H18" s="10">
        <v>0</v>
      </c>
      <c r="I18" s="10">
        <v>1</v>
      </c>
      <c r="J18" s="10">
        <v>148</v>
      </c>
      <c r="K18" s="10">
        <v>125</v>
      </c>
      <c r="L18" s="10">
        <v>0</v>
      </c>
      <c r="M18" s="10">
        <v>2</v>
      </c>
      <c r="N18" s="10">
        <v>0</v>
      </c>
      <c r="O18" s="10">
        <v>1</v>
      </c>
      <c r="P18" s="10">
        <v>0</v>
      </c>
      <c r="Q18" s="7">
        <v>0</v>
      </c>
    </row>
    <row r="19" spans="1:17">
      <c r="A19" s="6" t="s">
        <v>28</v>
      </c>
      <c r="B19" s="7">
        <v>3</v>
      </c>
      <c r="C19" s="7">
        <v>96</v>
      </c>
      <c r="D19" s="8">
        <v>308</v>
      </c>
      <c r="E19" s="7">
        <v>173</v>
      </c>
      <c r="F19" s="7">
        <v>135</v>
      </c>
      <c r="G19" s="9">
        <v>297</v>
      </c>
      <c r="H19" s="10">
        <v>0</v>
      </c>
      <c r="I19" s="10">
        <v>2</v>
      </c>
      <c r="J19" s="10">
        <v>171</v>
      </c>
      <c r="K19" s="10">
        <v>124</v>
      </c>
      <c r="L19" s="10">
        <v>0</v>
      </c>
      <c r="M19" s="10">
        <v>0</v>
      </c>
      <c r="N19" s="10">
        <v>1</v>
      </c>
      <c r="O19" s="10">
        <v>0</v>
      </c>
      <c r="P19" s="10">
        <v>0</v>
      </c>
      <c r="Q19" s="7">
        <v>0</v>
      </c>
    </row>
    <row r="20" spans="1:17" ht="17.25" customHeight="1">
      <c r="A20" s="11" t="s">
        <v>29</v>
      </c>
      <c r="B20" s="12">
        <f>SUM(B12:B19)</f>
        <v>39</v>
      </c>
      <c r="C20" s="12">
        <f t="shared" ref="C20:Q20" si="0">SUM(C12:C19)</f>
        <v>1378</v>
      </c>
      <c r="D20" s="12">
        <f t="shared" si="0"/>
        <v>4255</v>
      </c>
      <c r="E20" s="12">
        <f t="shared" si="0"/>
        <v>2218</v>
      </c>
      <c r="F20" s="12">
        <f t="shared" si="0"/>
        <v>2037</v>
      </c>
      <c r="G20" s="12">
        <f t="shared" si="0"/>
        <v>3938</v>
      </c>
      <c r="H20" s="12">
        <f t="shared" si="0"/>
        <v>20</v>
      </c>
      <c r="I20" s="12">
        <f t="shared" si="0"/>
        <v>29</v>
      </c>
      <c r="J20" s="12">
        <f t="shared" si="0"/>
        <v>2054</v>
      </c>
      <c r="K20" s="12">
        <f t="shared" si="0"/>
        <v>1835</v>
      </c>
      <c r="L20" s="12">
        <f t="shared" si="0"/>
        <v>9</v>
      </c>
      <c r="M20" s="12">
        <f t="shared" si="0"/>
        <v>16</v>
      </c>
      <c r="N20" s="12">
        <f t="shared" si="0"/>
        <v>4</v>
      </c>
      <c r="O20" s="12">
        <f t="shared" si="0"/>
        <v>2</v>
      </c>
      <c r="P20" s="12">
        <f t="shared" si="0"/>
        <v>2</v>
      </c>
      <c r="Q20" s="12">
        <f t="shared" si="0"/>
        <v>3</v>
      </c>
    </row>
    <row r="21" spans="1:17">
      <c r="L21" s="14"/>
    </row>
    <row r="22" spans="1:17">
      <c r="L22" s="15"/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18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0"/>
  <sheetViews>
    <sheetView topLeftCell="A7" workbookViewId="0">
      <selection activeCell="A20" sqref="A20:XFD20"/>
    </sheetView>
  </sheetViews>
  <sheetFormatPr defaultColWidth="8" defaultRowHeight="16.2"/>
  <cols>
    <col min="1" max="1" width="10.44140625" style="13" bestFit="1" customWidth="1"/>
    <col min="2" max="2" width="5.21875" customWidth="1"/>
    <col min="3" max="3" width="5" customWidth="1"/>
    <col min="4" max="4" width="8.33203125" customWidth="1"/>
    <col min="5" max="9" width="7.33203125" customWidth="1"/>
    <col min="10" max="10" width="7.21875" customWidth="1"/>
    <col min="11" max="11" width="7.33203125" customWidth="1"/>
    <col min="12" max="12" width="5.6640625" customWidth="1"/>
    <col min="13" max="13" width="5.44140625" customWidth="1"/>
    <col min="14" max="14" width="5" customWidth="1"/>
    <col min="15" max="16" width="7.33203125" customWidth="1"/>
    <col min="17" max="17" width="7.109375" customWidth="1"/>
    <col min="18" max="30" width="7.44140625" style="1" customWidth="1"/>
    <col min="31" max="31" width="7.44140625" customWidth="1"/>
    <col min="32" max="1024" width="7.21875" customWidth="1"/>
    <col min="1025" max="1025" width="8" customWidth="1"/>
  </cols>
  <sheetData>
    <row r="1" spans="1:17" ht="28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24.6">
      <c r="A2" s="38" t="s">
        <v>63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9.8">
      <c r="A3" s="44" t="s">
        <v>64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ht="19.8">
      <c r="A4" s="44" t="s">
        <v>65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ht="19.8">
      <c r="A5" s="44" t="s">
        <v>66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9.8">
      <c r="A6" s="44" t="s">
        <v>67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9.8">
      <c r="A7" s="44" t="s">
        <v>68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7" ht="19.8">
      <c r="A8" s="44" t="s">
        <v>30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9.8">
      <c r="A9" s="44" t="s">
        <v>69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1:17">
      <c r="A10" s="43" t="s">
        <v>3</v>
      </c>
      <c r="B10" s="42" t="s">
        <v>4</v>
      </c>
      <c r="C10" s="42" t="s">
        <v>5</v>
      </c>
      <c r="D10" s="2" t="s">
        <v>6</v>
      </c>
      <c r="E10" s="42" t="s">
        <v>7</v>
      </c>
      <c r="F10" s="42" t="s">
        <v>8</v>
      </c>
      <c r="G10" s="3" t="s">
        <v>9</v>
      </c>
      <c r="H10" s="3" t="s">
        <v>10</v>
      </c>
      <c r="I10" s="3" t="s">
        <v>10</v>
      </c>
      <c r="J10" s="3" t="s">
        <v>11</v>
      </c>
      <c r="K10" s="3" t="s">
        <v>11</v>
      </c>
      <c r="L10" s="42" t="s">
        <v>12</v>
      </c>
      <c r="M10" s="42" t="s">
        <v>13</v>
      </c>
      <c r="N10" s="42" t="s">
        <v>14</v>
      </c>
      <c r="O10" s="42" t="s">
        <v>15</v>
      </c>
      <c r="P10" s="43" t="s">
        <v>16</v>
      </c>
      <c r="Q10" s="43" t="s">
        <v>17</v>
      </c>
    </row>
    <row r="11" spans="1:17">
      <c r="A11" s="43"/>
      <c r="B11" s="42"/>
      <c r="C11" s="42"/>
      <c r="D11" s="4" t="s">
        <v>18</v>
      </c>
      <c r="E11" s="42"/>
      <c r="F11" s="42"/>
      <c r="G11" s="5" t="s">
        <v>18</v>
      </c>
      <c r="H11" s="5" t="s">
        <v>19</v>
      </c>
      <c r="I11" s="5" t="s">
        <v>20</v>
      </c>
      <c r="J11" s="5" t="s">
        <v>19</v>
      </c>
      <c r="K11" s="5" t="s">
        <v>20</v>
      </c>
      <c r="L11" s="42"/>
      <c r="M11" s="42"/>
      <c r="N11" s="42"/>
      <c r="O11" s="42"/>
      <c r="P11" s="43"/>
      <c r="Q11" s="43"/>
    </row>
    <row r="12" spans="1:17">
      <c r="A12" s="6" t="s">
        <v>21</v>
      </c>
      <c r="B12" s="7">
        <v>7</v>
      </c>
      <c r="C12" s="7">
        <v>311</v>
      </c>
      <c r="D12" s="8">
        <v>971</v>
      </c>
      <c r="E12" s="7">
        <v>513</v>
      </c>
      <c r="F12" s="7">
        <v>458</v>
      </c>
      <c r="G12" s="9">
        <v>890</v>
      </c>
      <c r="H12" s="10">
        <v>6</v>
      </c>
      <c r="I12" s="10">
        <v>3</v>
      </c>
      <c r="J12" s="10">
        <v>469</v>
      </c>
      <c r="K12" s="10">
        <v>412</v>
      </c>
      <c r="L12" s="10">
        <v>4</v>
      </c>
      <c r="M12" s="10">
        <v>1</v>
      </c>
      <c r="N12" s="10">
        <v>0</v>
      </c>
      <c r="O12" s="10">
        <v>2</v>
      </c>
      <c r="P12" s="10">
        <v>0</v>
      </c>
      <c r="Q12" s="7">
        <v>0</v>
      </c>
    </row>
    <row r="13" spans="1:17">
      <c r="A13" s="6" t="s">
        <v>22</v>
      </c>
      <c r="B13" s="7">
        <v>9</v>
      </c>
      <c r="C13" s="7">
        <v>184</v>
      </c>
      <c r="D13" s="8">
        <v>512</v>
      </c>
      <c r="E13" s="7">
        <v>270</v>
      </c>
      <c r="F13" s="7">
        <v>242</v>
      </c>
      <c r="G13" s="9">
        <v>478</v>
      </c>
      <c r="H13" s="10">
        <v>0</v>
      </c>
      <c r="I13" s="10">
        <v>1</v>
      </c>
      <c r="J13" s="10">
        <v>249</v>
      </c>
      <c r="K13" s="10">
        <v>228</v>
      </c>
      <c r="L13" s="10">
        <v>0</v>
      </c>
      <c r="M13" s="10">
        <v>2</v>
      </c>
      <c r="N13" s="10">
        <v>0</v>
      </c>
      <c r="O13" s="10">
        <v>1</v>
      </c>
      <c r="P13" s="10">
        <v>0</v>
      </c>
      <c r="Q13" s="7">
        <v>0</v>
      </c>
    </row>
    <row r="14" spans="1:17">
      <c r="A14" s="6" t="s">
        <v>23</v>
      </c>
      <c r="B14" s="7">
        <v>5</v>
      </c>
      <c r="C14" s="7">
        <v>225</v>
      </c>
      <c r="D14" s="8">
        <v>742</v>
      </c>
      <c r="E14" s="7">
        <v>381</v>
      </c>
      <c r="F14" s="7">
        <v>361</v>
      </c>
      <c r="G14" s="9">
        <v>685</v>
      </c>
      <c r="H14" s="10">
        <v>7</v>
      </c>
      <c r="I14" s="10">
        <v>12</v>
      </c>
      <c r="J14" s="10">
        <v>357</v>
      </c>
      <c r="K14" s="10">
        <v>309</v>
      </c>
      <c r="L14" s="10">
        <v>2</v>
      </c>
      <c r="M14" s="10">
        <v>2</v>
      </c>
      <c r="N14" s="10">
        <v>2</v>
      </c>
      <c r="O14" s="10">
        <v>1</v>
      </c>
      <c r="P14" s="10">
        <v>0</v>
      </c>
      <c r="Q14" s="7">
        <v>0</v>
      </c>
    </row>
    <row r="15" spans="1:17">
      <c r="A15" s="6" t="s">
        <v>24</v>
      </c>
      <c r="B15" s="7">
        <v>6</v>
      </c>
      <c r="C15" s="7">
        <v>248</v>
      </c>
      <c r="D15" s="8">
        <v>821</v>
      </c>
      <c r="E15" s="7">
        <v>405</v>
      </c>
      <c r="F15" s="7">
        <v>416</v>
      </c>
      <c r="G15" s="9">
        <v>732</v>
      </c>
      <c r="H15" s="10">
        <v>6</v>
      </c>
      <c r="I15" s="10">
        <v>8</v>
      </c>
      <c r="J15" s="10">
        <v>358</v>
      </c>
      <c r="K15" s="10">
        <v>360</v>
      </c>
      <c r="L15" s="10">
        <v>1</v>
      </c>
      <c r="M15" s="10">
        <v>0</v>
      </c>
      <c r="N15" s="10">
        <v>0</v>
      </c>
      <c r="O15" s="10">
        <v>2</v>
      </c>
      <c r="P15" s="10">
        <v>0</v>
      </c>
      <c r="Q15" s="7">
        <v>0</v>
      </c>
    </row>
    <row r="16" spans="1:17">
      <c r="A16" s="6" t="s">
        <v>25</v>
      </c>
      <c r="B16" s="7">
        <v>3</v>
      </c>
      <c r="C16" s="7">
        <v>98</v>
      </c>
      <c r="D16" s="8">
        <v>271</v>
      </c>
      <c r="E16" s="7">
        <v>142</v>
      </c>
      <c r="F16" s="7">
        <v>129</v>
      </c>
      <c r="G16" s="9">
        <v>252</v>
      </c>
      <c r="H16" s="10">
        <v>1</v>
      </c>
      <c r="I16" s="10">
        <v>2</v>
      </c>
      <c r="J16" s="10">
        <v>128</v>
      </c>
      <c r="K16" s="10">
        <v>121</v>
      </c>
      <c r="L16" s="10">
        <v>3</v>
      </c>
      <c r="M16" s="10">
        <v>1</v>
      </c>
      <c r="N16" s="10">
        <v>1</v>
      </c>
      <c r="O16" s="10">
        <v>0</v>
      </c>
      <c r="P16" s="10">
        <v>0</v>
      </c>
      <c r="Q16" s="7">
        <v>0</v>
      </c>
    </row>
    <row r="17" spans="1:17">
      <c r="A17" s="6" t="s">
        <v>26</v>
      </c>
      <c r="B17" s="7">
        <v>3</v>
      </c>
      <c r="C17" s="7">
        <v>118</v>
      </c>
      <c r="D17" s="8">
        <v>347</v>
      </c>
      <c r="E17" s="7">
        <v>176</v>
      </c>
      <c r="F17" s="7">
        <v>171</v>
      </c>
      <c r="G17" s="9">
        <v>332</v>
      </c>
      <c r="H17" s="10">
        <v>0</v>
      </c>
      <c r="I17" s="10">
        <v>0</v>
      </c>
      <c r="J17" s="10">
        <v>170</v>
      </c>
      <c r="K17" s="10">
        <v>162</v>
      </c>
      <c r="L17" s="10">
        <v>2</v>
      </c>
      <c r="M17" s="10">
        <v>0</v>
      </c>
      <c r="N17" s="10">
        <v>1</v>
      </c>
      <c r="O17" s="10">
        <v>0</v>
      </c>
      <c r="P17" s="10">
        <v>0</v>
      </c>
      <c r="Q17" s="7">
        <v>0</v>
      </c>
    </row>
    <row r="18" spans="1:17">
      <c r="A18" s="6" t="s">
        <v>27</v>
      </c>
      <c r="B18" s="7">
        <v>3</v>
      </c>
      <c r="C18" s="7">
        <v>99</v>
      </c>
      <c r="D18" s="8">
        <v>289</v>
      </c>
      <c r="E18" s="7">
        <v>157</v>
      </c>
      <c r="F18" s="7">
        <v>132</v>
      </c>
      <c r="G18" s="9">
        <v>277</v>
      </c>
      <c r="H18" s="10">
        <v>0</v>
      </c>
      <c r="I18" s="10">
        <v>1</v>
      </c>
      <c r="J18" s="10">
        <v>150</v>
      </c>
      <c r="K18" s="10">
        <v>126</v>
      </c>
      <c r="L18" s="10">
        <v>1</v>
      </c>
      <c r="M18" s="10">
        <v>1</v>
      </c>
      <c r="N18" s="10">
        <v>0</v>
      </c>
      <c r="O18" s="10">
        <v>0</v>
      </c>
      <c r="P18" s="10">
        <v>0</v>
      </c>
      <c r="Q18" s="7">
        <v>0</v>
      </c>
    </row>
    <row r="19" spans="1:17">
      <c r="A19" s="6" t="s">
        <v>28</v>
      </c>
      <c r="B19" s="7">
        <v>3</v>
      </c>
      <c r="C19" s="7">
        <v>95</v>
      </c>
      <c r="D19" s="8">
        <v>307</v>
      </c>
      <c r="E19" s="7">
        <v>172</v>
      </c>
      <c r="F19" s="7">
        <v>135</v>
      </c>
      <c r="G19" s="9">
        <v>296</v>
      </c>
      <c r="H19" s="10">
        <v>0</v>
      </c>
      <c r="I19" s="10">
        <v>2</v>
      </c>
      <c r="J19" s="10">
        <v>170</v>
      </c>
      <c r="K19" s="10">
        <v>124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7">
        <v>0</v>
      </c>
    </row>
    <row r="20" spans="1:17">
      <c r="A20" s="11" t="s">
        <v>29</v>
      </c>
      <c r="B20" s="12">
        <f>SUM(B12:B19)</f>
        <v>39</v>
      </c>
      <c r="C20" s="12">
        <f t="shared" ref="C20:Q20" si="0">SUM(C12:C19)</f>
        <v>1378</v>
      </c>
      <c r="D20" s="12">
        <f t="shared" si="0"/>
        <v>4260</v>
      </c>
      <c r="E20" s="12">
        <f t="shared" si="0"/>
        <v>2216</v>
      </c>
      <c r="F20" s="12">
        <f t="shared" si="0"/>
        <v>2044</v>
      </c>
      <c r="G20" s="12">
        <f t="shared" si="0"/>
        <v>3942</v>
      </c>
      <c r="H20" s="12">
        <f t="shared" si="0"/>
        <v>20</v>
      </c>
      <c r="I20" s="12">
        <f t="shared" si="0"/>
        <v>29</v>
      </c>
      <c r="J20" s="12">
        <f t="shared" si="0"/>
        <v>2051</v>
      </c>
      <c r="K20" s="12">
        <f t="shared" si="0"/>
        <v>1842</v>
      </c>
      <c r="L20" s="12">
        <f t="shared" si="0"/>
        <v>13</v>
      </c>
      <c r="M20" s="12">
        <f t="shared" si="0"/>
        <v>7</v>
      </c>
      <c r="N20" s="12">
        <f t="shared" si="0"/>
        <v>4</v>
      </c>
      <c r="O20" s="12">
        <f t="shared" si="0"/>
        <v>6</v>
      </c>
      <c r="P20" s="12">
        <f t="shared" si="0"/>
        <v>0</v>
      </c>
      <c r="Q20" s="12">
        <f t="shared" si="0"/>
        <v>0</v>
      </c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18" type="noConversion"/>
  <pageMargins left="0.86614173228346458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63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112年12月</vt:lpstr>
      <vt:lpstr>112年11月</vt:lpstr>
      <vt:lpstr>112年10月</vt:lpstr>
      <vt:lpstr>112年9月</vt:lpstr>
      <vt:lpstr>112年8月</vt:lpstr>
      <vt:lpstr>112年7月</vt:lpstr>
      <vt:lpstr>112年6月</vt:lpstr>
      <vt:lpstr>112年5月</vt:lpstr>
      <vt:lpstr>112年4月</vt:lpstr>
      <vt:lpstr>112年3月</vt:lpstr>
      <vt:lpstr>112年2月</vt:lpstr>
      <vt:lpstr>112年1月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user</cp:lastModifiedBy>
  <cp:revision>15</cp:revision>
  <cp:lastPrinted>2024-01-03T09:33:34Z</cp:lastPrinted>
  <dcterms:created xsi:type="dcterms:W3CDTF">2013-10-07T03:28:27Z</dcterms:created>
  <dcterms:modified xsi:type="dcterms:W3CDTF">2024-01-03T09:33:54Z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