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40" activeTab="0"/>
  </bookViews>
  <sheets>
    <sheet name="109年12月" sheetId="1" r:id="rId1"/>
    <sheet name="109年11月" sheetId="2" r:id="rId2"/>
    <sheet name="109年10月" sheetId="3" r:id="rId3"/>
    <sheet name="109年9月" sheetId="4" r:id="rId4"/>
    <sheet name="109年8月" sheetId="5" r:id="rId5"/>
    <sheet name="109年7月" sheetId="6" r:id="rId6"/>
    <sheet name="109年6月" sheetId="7" r:id="rId7"/>
    <sheet name="109年5月" sheetId="8" r:id="rId8"/>
    <sheet name="109年4月" sheetId="9" r:id="rId9"/>
    <sheet name="109年3月" sheetId="10" r:id="rId10"/>
    <sheet name="109年2月" sheetId="11" r:id="rId11"/>
    <sheet name="109年1月" sheetId="12" r:id="rId12"/>
  </sheets>
  <definedNames/>
  <calcPr fullCalcOnLoad="1"/>
</workbook>
</file>

<file path=xl/sharedStrings.xml><?xml version="1.0" encoding="utf-8"?>
<sst xmlns="http://schemas.openxmlformats.org/spreadsheetml/2006/main" count="432" uniqueCount="87">
  <si>
    <t xml:space="preserve">村里名稱  </t>
  </si>
  <si>
    <t>鄰數</t>
  </si>
  <si>
    <t>戶數</t>
  </si>
  <si>
    <t>各里</t>
  </si>
  <si>
    <t>男</t>
  </si>
  <si>
    <t>女</t>
  </si>
  <si>
    <t>原住民</t>
  </si>
  <si>
    <t>平地原</t>
  </si>
  <si>
    <t>山地原</t>
  </si>
  <si>
    <t>遷入</t>
  </si>
  <si>
    <t>遷出</t>
  </si>
  <si>
    <t>出生</t>
  </si>
  <si>
    <t>死亡</t>
  </si>
  <si>
    <t>結婚(對)</t>
  </si>
  <si>
    <t xml:space="preserve">離婚(對) </t>
  </si>
  <si>
    <t>總人口數</t>
  </si>
  <si>
    <t>住民(男)</t>
  </si>
  <si>
    <t>住民(女)</t>
  </si>
  <si>
    <t>合計</t>
  </si>
  <si>
    <t>109 年 1 月</t>
  </si>
  <si>
    <t>109 年 2 月</t>
  </si>
  <si>
    <t xml:space="preserve">                                   全區總戶數 :  605 戶         全區總人口數 :  1941 人</t>
  </si>
  <si>
    <t xml:space="preserve">                                   原住民人數 :  1842 人  (平地原住民 : 38 人 ； 山地原住民 : 1804 人)</t>
  </si>
  <si>
    <t xml:space="preserve">                                   出生人數 :  6 人  (生母國籍 : 大陸地區  0 人 ； 外國  0 人)</t>
  </si>
  <si>
    <t xml:space="preserve">                                   死亡人數 :  0 人</t>
  </si>
  <si>
    <t xml:space="preserve">                                   離婚對數 :  0 對( 配偶國籍 : 大陸地區 0 人 ； 外國 0 人)</t>
  </si>
  <si>
    <t>茂林里</t>
  </si>
  <si>
    <t>萬山里</t>
  </si>
  <si>
    <t>多納里</t>
  </si>
  <si>
    <t xml:space="preserve">                                   全區總戶數 :  606 戶         全區總人口數 :  1941 人</t>
  </si>
  <si>
    <t xml:space="preserve">                                   出生人數 :  0 人  (生母國籍 : 大陸地區  0 人 ； 外國  0 人)</t>
  </si>
  <si>
    <t xml:space="preserve">                                   死亡人數 :  2 人</t>
  </si>
  <si>
    <t xml:space="preserve">                                   本月遷入本區人口數 : 6 人  ;  本月遷出本區人口數 : 4人</t>
  </si>
  <si>
    <t>109 年 3 月</t>
  </si>
  <si>
    <t xml:space="preserve">                                   全區總戶數 :  609 戶         全區總人口數 :  1937 人</t>
  </si>
  <si>
    <t xml:space="preserve">                                   原住民人數 :  1838 人  (平地原住民 : 37 人 ； 山地原住民 : 1801 人)</t>
  </si>
  <si>
    <t xml:space="preserve">                                   出生人數 :  4 人  (生母國籍 : 大陸地區  0 人 ； 外國  0 人)</t>
  </si>
  <si>
    <t xml:space="preserve">                                   死亡人數 :  3 人</t>
  </si>
  <si>
    <t xml:space="preserve">                                   本月遷入本區人口數 : 5 人  ;  本月遷出本區人口數 : 10人</t>
  </si>
  <si>
    <t xml:space="preserve">                                   本月遷入本區人口數 : 1 人  ;  本月遷出本區人口數 : 3 人</t>
  </si>
  <si>
    <t>109 年 4 月</t>
  </si>
  <si>
    <t xml:space="preserve">                                   出生人數 :  0 人  (生母國籍 : 大陸地區  0 人 ； 外國  0 人)</t>
  </si>
  <si>
    <t xml:space="preserve">                                   本月遷入本區人口數 : 1 人  ;  本月遷出本區人口數 : 6人</t>
  </si>
  <si>
    <t xml:space="preserve">                                   原住民人數 :  1832 人  (平地原住民 : 37 人 ； 山地原住民 : 1800 人)</t>
  </si>
  <si>
    <t>109 年 5 月</t>
  </si>
  <si>
    <t xml:space="preserve">                                   全區總戶數 :  609 戶         全區總人口數 :  1932 人</t>
  </si>
  <si>
    <t xml:space="preserve">                                   原住民人數 :  1832 人  (平地原住民 : 37 人 ； 山地原住民 : 1795 人)</t>
  </si>
  <si>
    <t xml:space="preserve">                                   出生人數 :  1 人  (生母國籍 : 大陸地區  0 人 ； 外國  0 人)</t>
  </si>
  <si>
    <t xml:space="preserve">                                   死亡人數 :  1 人</t>
  </si>
  <si>
    <t xml:space="preserve">                                   本月遷入本區人口數 : 1 人  ;  本月遷出本區人口數 : 6 人</t>
  </si>
  <si>
    <t xml:space="preserve">                                   離婚對數 :  0 對( 配偶國籍 : 大陸地區 0 人 ； 外國 0 人)</t>
  </si>
  <si>
    <t xml:space="preserve">                                   結婚對數 :  0 對( 配偶國籍 : 大陸地區 0 人 ； 外國 0 人 )</t>
  </si>
  <si>
    <t xml:space="preserve">                                   結婚對數 :  3 對( 配偶國籍 : 大陸地區 0 人 ； 外國 0 人 )</t>
  </si>
  <si>
    <t xml:space="preserve">                                   結婚對數 :  1 對( 配偶國籍 : 大陸地區 0 人 ； 外國 0 人 )</t>
  </si>
  <si>
    <t xml:space="preserve">                                   結婚對數 :  2 對( 配偶國籍 : 大陸地區 0 人 ； 外國 0 人 )</t>
  </si>
  <si>
    <t xml:space="preserve">                                   全區總戶數 :  610 戶         全區總人口數 :  1927 人</t>
  </si>
  <si>
    <t xml:space="preserve">                                   原住民人數 :  1828 人  (平地原住民 : 36 人 ； 山地原住民 : 1792 人)</t>
  </si>
  <si>
    <t xml:space="preserve">                                   出生人數 :  5 人  (生母國籍 : 大陸地區  0 人 ； 外國  0 人)</t>
  </si>
  <si>
    <t>109 年 6 月</t>
  </si>
  <si>
    <t xml:space="preserve">                                   本月遷入本區人口數 : 2 人  ;  本月遷出本區人口數 : 11 人</t>
  </si>
  <si>
    <t xml:space="preserve">                                   全區總戶數 :  609 戶         全區總人口數 :  1927 人</t>
  </si>
  <si>
    <t xml:space="preserve">                                   原住民人數 :  1829 人  (平地原住民 : 35 人 ； 山地原住民 : 1794 人)</t>
  </si>
  <si>
    <t>109 年 7 月</t>
  </si>
  <si>
    <t xml:space="preserve">                                   出生人數 :  2 人  (生母國籍 : 大陸地區  0 人 ； 外國  0 人)</t>
  </si>
  <si>
    <t xml:space="preserve">                                   離婚對數 :  2 對( 配偶國籍 : 大陸地區 0 人 ； 外國 0 人)</t>
  </si>
  <si>
    <t xml:space="preserve">                                   本月遷入本區人口數 : 9 人  ;  本月遷出本區人口數 : 9 人</t>
  </si>
  <si>
    <t>109 年 8 月</t>
  </si>
  <si>
    <t xml:space="preserve">                                   全區總戶數 :  613 戶         全區總人口數 :  1918 人</t>
  </si>
  <si>
    <t xml:space="preserve">                                   原住民人數 :  1819 人  (平地原住民 : 33 人 ； 山地原住民 : 1786人)</t>
  </si>
  <si>
    <t xml:space="preserve">                                   離婚對數 :  1 對( 配偶國籍 : 大陸地區 0 人 ； 外國 0 人)</t>
  </si>
  <si>
    <t xml:space="preserve">                                   本月遷入本區人口數 : 5 人  ;  本月遷出本區人口數 : 13 人</t>
  </si>
  <si>
    <t>高雄市茂林人口概況</t>
  </si>
  <si>
    <t xml:space="preserve">                                   全區總戶數 :  611 戶         全區總人口數 :  1917 人</t>
  </si>
  <si>
    <t>109 年 9 月</t>
  </si>
  <si>
    <t xml:space="preserve">                                   出生人數 :  3 人  (生母國籍 : 大陸地區  0 人 ； 外國  0 人)</t>
  </si>
  <si>
    <t xml:space="preserve">                                   本月遷入本區人口數 : 2 人  ;  本月遷出本區人口數 : 3 人</t>
  </si>
  <si>
    <t>109 年 10 月</t>
  </si>
  <si>
    <t xml:space="preserve">                                   全區總戶數 :  611 戶         全區總人口數 :  1916 人</t>
  </si>
  <si>
    <t xml:space="preserve">                                   原住民人數 :  1818 人  (平地原住民 : 34 人 ； 山地原住民 : 1784人)</t>
  </si>
  <si>
    <t xml:space="preserve">                                   本月遷入本區人口數 : 5 人  ;  本月遷出本區人口數 : 5 人</t>
  </si>
  <si>
    <t>109 年 11 月</t>
  </si>
  <si>
    <t xml:space="preserve">                                   原住民人數 :  1820 人  (平地原住民 : 35 人 ； 山地原住民 : 1785人)</t>
  </si>
  <si>
    <t xml:space="preserve">                                   本月遷入本區人口數 : 4 人  ;  本月遷出本區人口數 : 7 人</t>
  </si>
  <si>
    <t>109 年 12 月</t>
  </si>
  <si>
    <t xml:space="preserve">                                   全區總戶數 :  610 戶         全區總人口數 :  1915 人</t>
  </si>
  <si>
    <t xml:space="preserve">                                   原住民人數 :  1818 人  (平地原住民 : 35 人 ； 山地原住民 : 1783人)</t>
  </si>
  <si>
    <t xml:space="preserve">                                   本月遷入本區人口數 : 4 人  ;  本月遷出本區人口數 : 5 人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</si>
</sst>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6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8"/>
      <color indexed="8"/>
      <name val="新細明體"/>
      <family val="1"/>
    </font>
    <font>
      <b/>
      <sz val="14"/>
      <color indexed="8"/>
      <name val="新細明體"/>
      <family val="1"/>
    </font>
    <font>
      <b/>
      <sz val="20"/>
      <color indexed="8"/>
      <name val="新細明體"/>
      <family val="1"/>
    </font>
    <font>
      <b/>
      <sz val="18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000000"/>
      <name val="新細明體"/>
      <family val="1"/>
    </font>
    <font>
      <sz val="8"/>
      <color rgb="FF000000"/>
      <name val="新細明體"/>
      <family val="1"/>
    </font>
    <font>
      <b/>
      <sz val="20"/>
      <color rgb="FF000000"/>
      <name val="新細明體"/>
      <family val="1"/>
    </font>
    <font>
      <b/>
      <sz val="18"/>
      <color rgb="FF000000"/>
      <name val="新細明體"/>
      <family val="1"/>
    </font>
    <font>
      <b/>
      <sz val="14"/>
      <color rgb="FF000000"/>
      <name val="新細明體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1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35" borderId="12" xfId="0" applyFill="1" applyBorder="1" applyAlignment="1">
      <alignment vertical="center"/>
    </xf>
    <xf numFmtId="0" fontId="0" fillId="36" borderId="12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37" borderId="12" xfId="0" applyFill="1" applyBorder="1" applyAlignment="1">
      <alignment horizontal="center" vertical="center"/>
    </xf>
    <xf numFmtId="0" fontId="0" fillId="37" borderId="12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38" borderId="12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left" vertical="center"/>
    </xf>
    <xf numFmtId="0" fontId="41" fillId="33" borderId="12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PageLayoutView="0" workbookViewId="0" topLeftCell="A1">
      <selection activeCell="T12" sqref="T12"/>
    </sheetView>
  </sheetViews>
  <sheetFormatPr defaultColWidth="9.00390625" defaultRowHeight="16.5"/>
  <cols>
    <col min="1" max="1" width="8.875" style="13" customWidth="1"/>
    <col min="2" max="3" width="8.75390625" style="0" customWidth="1"/>
    <col min="4" max="4" width="8.625" style="0" customWidth="1"/>
    <col min="5" max="9" width="8.75390625" style="0" customWidth="1"/>
    <col min="10" max="10" width="8.625" style="0" customWidth="1"/>
    <col min="11" max="16" width="8.75390625" style="0" customWidth="1"/>
    <col min="17" max="17" width="8.50390625" style="0" customWidth="1"/>
    <col min="18" max="30" width="8.875" style="1" customWidth="1"/>
    <col min="31" max="31" width="8.875" style="0" customWidth="1"/>
  </cols>
  <sheetData>
    <row r="1" spans="1:17" ht="27.75">
      <c r="A1" s="15" t="s">
        <v>71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24">
      <c r="A2" s="16" t="s">
        <v>83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 customHeight="1">
      <c r="A3" s="17" t="s">
        <v>84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 customHeight="1">
      <c r="A4" s="17" t="s">
        <v>85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21" customHeight="1">
      <c r="A5" s="17" t="s">
        <v>47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22.5" customHeight="1">
      <c r="A6" s="17" t="s">
        <v>31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22.5" customHeight="1">
      <c r="A7" s="17" t="s">
        <v>51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24.75" customHeight="1">
      <c r="A8" s="17" t="s">
        <v>25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24" customHeight="1">
      <c r="A9" s="17" t="s">
        <v>86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26.25" customHeight="1">
      <c r="A10" s="18" t="s">
        <v>0</v>
      </c>
      <c r="B10" s="14" t="s">
        <v>1</v>
      </c>
      <c r="C10" s="14" t="s">
        <v>2</v>
      </c>
      <c r="D10" s="2" t="s">
        <v>3</v>
      </c>
      <c r="E10" s="14" t="s">
        <v>4</v>
      </c>
      <c r="F10" s="14" t="s">
        <v>5</v>
      </c>
      <c r="G10" s="3" t="s">
        <v>6</v>
      </c>
      <c r="H10" s="3" t="s">
        <v>7</v>
      </c>
      <c r="I10" s="3" t="s">
        <v>7</v>
      </c>
      <c r="J10" s="3" t="s">
        <v>8</v>
      </c>
      <c r="K10" s="3" t="s">
        <v>8</v>
      </c>
      <c r="L10" s="14" t="s">
        <v>9</v>
      </c>
      <c r="M10" s="14" t="s">
        <v>10</v>
      </c>
      <c r="N10" s="14" t="s">
        <v>11</v>
      </c>
      <c r="O10" s="14" t="s">
        <v>12</v>
      </c>
      <c r="P10" s="18" t="s">
        <v>13</v>
      </c>
      <c r="Q10" s="18" t="s">
        <v>14</v>
      </c>
    </row>
    <row r="11" spans="1:17" ht="21" customHeight="1">
      <c r="A11" s="18"/>
      <c r="B11" s="14"/>
      <c r="C11" s="14"/>
      <c r="D11" s="4" t="s">
        <v>15</v>
      </c>
      <c r="E11" s="14"/>
      <c r="F11" s="14"/>
      <c r="G11" s="5" t="s">
        <v>15</v>
      </c>
      <c r="H11" s="5" t="s">
        <v>16</v>
      </c>
      <c r="I11" s="5" t="s">
        <v>17</v>
      </c>
      <c r="J11" s="5" t="s">
        <v>16</v>
      </c>
      <c r="K11" s="5" t="s">
        <v>17</v>
      </c>
      <c r="L11" s="14"/>
      <c r="M11" s="14"/>
      <c r="N11" s="14"/>
      <c r="O11" s="14"/>
      <c r="P11" s="18"/>
      <c r="Q11" s="18"/>
    </row>
    <row r="12" spans="1:17" ht="26.25" customHeight="1">
      <c r="A12" s="6" t="s">
        <v>26</v>
      </c>
      <c r="B12" s="7">
        <v>7</v>
      </c>
      <c r="C12" s="7">
        <v>281</v>
      </c>
      <c r="D12" s="8">
        <f>SUM(E12:F12)</f>
        <v>873</v>
      </c>
      <c r="E12" s="7">
        <v>445</v>
      </c>
      <c r="F12" s="7">
        <v>428</v>
      </c>
      <c r="G12" s="9">
        <f>SUM(H12:K12)</f>
        <v>811</v>
      </c>
      <c r="H12" s="10">
        <v>14</v>
      </c>
      <c r="I12" s="10">
        <v>7</v>
      </c>
      <c r="J12" s="10">
        <v>405</v>
      </c>
      <c r="K12" s="10">
        <v>385</v>
      </c>
      <c r="L12" s="10">
        <v>2</v>
      </c>
      <c r="M12" s="10">
        <v>1</v>
      </c>
      <c r="N12" s="10">
        <v>1</v>
      </c>
      <c r="O12" s="10">
        <v>2</v>
      </c>
      <c r="P12" s="10">
        <v>0</v>
      </c>
      <c r="Q12" s="7">
        <v>0</v>
      </c>
    </row>
    <row r="13" spans="1:17" ht="27.75" customHeight="1">
      <c r="A13" s="6" t="s">
        <v>27</v>
      </c>
      <c r="B13" s="7">
        <v>6</v>
      </c>
      <c r="C13" s="7">
        <v>140</v>
      </c>
      <c r="D13" s="8">
        <f>SUM(E13:F13)</f>
        <v>421</v>
      </c>
      <c r="E13" s="7">
        <v>212</v>
      </c>
      <c r="F13" s="7">
        <v>209</v>
      </c>
      <c r="G13" s="9">
        <f>SUM(H13:K13)</f>
        <v>407</v>
      </c>
      <c r="H13" s="10">
        <v>2</v>
      </c>
      <c r="I13" s="10">
        <v>4</v>
      </c>
      <c r="J13" s="10">
        <v>201</v>
      </c>
      <c r="K13" s="10">
        <v>200</v>
      </c>
      <c r="L13" s="10">
        <v>0</v>
      </c>
      <c r="M13" s="10">
        <v>2</v>
      </c>
      <c r="N13" s="10">
        <v>0</v>
      </c>
      <c r="O13" s="10">
        <v>0</v>
      </c>
      <c r="P13" s="10">
        <v>0</v>
      </c>
      <c r="Q13" s="7">
        <v>0</v>
      </c>
    </row>
    <row r="14" spans="1:17" ht="27.75" customHeight="1">
      <c r="A14" s="6" t="s">
        <v>28</v>
      </c>
      <c r="B14" s="7">
        <v>6</v>
      </c>
      <c r="C14" s="7">
        <v>189</v>
      </c>
      <c r="D14" s="8">
        <f>SUM(E14:F14)</f>
        <v>621</v>
      </c>
      <c r="E14" s="7">
        <v>303</v>
      </c>
      <c r="F14" s="7">
        <v>318</v>
      </c>
      <c r="G14" s="9">
        <f>SUM(H14:K14)</f>
        <v>600</v>
      </c>
      <c r="H14" s="10">
        <v>3</v>
      </c>
      <c r="I14" s="10">
        <v>5</v>
      </c>
      <c r="J14" s="10">
        <v>289</v>
      </c>
      <c r="K14" s="10">
        <v>303</v>
      </c>
      <c r="L14" s="10">
        <v>2</v>
      </c>
      <c r="M14" s="10">
        <v>2</v>
      </c>
      <c r="N14" s="10">
        <v>0</v>
      </c>
      <c r="O14" s="10">
        <v>0</v>
      </c>
      <c r="P14" s="10">
        <v>0</v>
      </c>
      <c r="Q14" s="7">
        <v>0</v>
      </c>
    </row>
    <row r="15" spans="1:17" ht="30" customHeight="1">
      <c r="A15" s="11" t="s">
        <v>18</v>
      </c>
      <c r="B15" s="12">
        <f>SUM(B12:B14)</f>
        <v>19</v>
      </c>
      <c r="C15" s="12">
        <f aca="true" t="shared" si="0" ref="C15:Q15">SUM(C12:C14)</f>
        <v>610</v>
      </c>
      <c r="D15" s="8">
        <f>SUM(E15:F15)</f>
        <v>1915</v>
      </c>
      <c r="E15" s="12">
        <f t="shared" si="0"/>
        <v>960</v>
      </c>
      <c r="F15" s="12">
        <f t="shared" si="0"/>
        <v>955</v>
      </c>
      <c r="G15" s="9">
        <f>SUM(H15:K15)</f>
        <v>1818</v>
      </c>
      <c r="H15" s="12">
        <f t="shared" si="0"/>
        <v>19</v>
      </c>
      <c r="I15" s="12">
        <f t="shared" si="0"/>
        <v>16</v>
      </c>
      <c r="J15" s="12">
        <f t="shared" si="0"/>
        <v>895</v>
      </c>
      <c r="K15" s="12">
        <f t="shared" si="0"/>
        <v>888</v>
      </c>
      <c r="L15" s="12">
        <f t="shared" si="0"/>
        <v>4</v>
      </c>
      <c r="M15" s="12">
        <f t="shared" si="0"/>
        <v>5</v>
      </c>
      <c r="N15" s="12">
        <f t="shared" si="0"/>
        <v>1</v>
      </c>
      <c r="O15" s="12">
        <f t="shared" si="0"/>
        <v>2</v>
      </c>
      <c r="P15" s="12">
        <f t="shared" si="0"/>
        <v>0</v>
      </c>
      <c r="Q15" s="12">
        <f t="shared" si="0"/>
        <v>0</v>
      </c>
    </row>
  </sheetData>
  <sheetProtection/>
  <mergeCells count="20"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  <mergeCell ref="E10:E11"/>
    <mergeCell ref="F10:F11"/>
    <mergeCell ref="L10:L11"/>
    <mergeCell ref="M10:M11"/>
    <mergeCell ref="A1:Q1"/>
    <mergeCell ref="A2:Q2"/>
    <mergeCell ref="A3:Q3"/>
    <mergeCell ref="A4:Q4"/>
    <mergeCell ref="A5:Q5"/>
    <mergeCell ref="A6:Q6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O15" sqref="O15"/>
    </sheetView>
  </sheetViews>
  <sheetFormatPr defaultColWidth="9.00390625" defaultRowHeight="16.5"/>
  <cols>
    <col min="1" max="1" width="8.875" style="13" customWidth="1"/>
    <col min="2" max="3" width="8.75390625" style="0" customWidth="1"/>
    <col min="4" max="4" width="8.625" style="0" customWidth="1"/>
    <col min="5" max="9" width="8.75390625" style="0" customWidth="1"/>
    <col min="10" max="10" width="8.625" style="0" customWidth="1"/>
    <col min="11" max="16" width="8.75390625" style="0" customWidth="1"/>
    <col min="17" max="17" width="8.50390625" style="0" customWidth="1"/>
    <col min="18" max="30" width="8.875" style="1" customWidth="1"/>
    <col min="31" max="31" width="8.875" style="0" customWidth="1"/>
  </cols>
  <sheetData>
    <row r="1" spans="1:17" ht="27.75">
      <c r="A1" s="15" t="s">
        <v>71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24">
      <c r="A2" s="16" t="s">
        <v>33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9.5">
      <c r="A3" s="17" t="s">
        <v>34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19.5">
      <c r="A4" s="17" t="s">
        <v>35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9.5">
      <c r="A5" s="17" t="s">
        <v>36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9.5">
      <c r="A6" s="17" t="s">
        <v>37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19.5">
      <c r="A7" s="17" t="s">
        <v>53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19.5">
      <c r="A8" s="17" t="s">
        <v>50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19.5">
      <c r="A9" s="17" t="s">
        <v>38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21.75" customHeight="1">
      <c r="A10" s="18" t="s">
        <v>0</v>
      </c>
      <c r="B10" s="14" t="s">
        <v>1</v>
      </c>
      <c r="C10" s="14" t="s">
        <v>2</v>
      </c>
      <c r="D10" s="2" t="s">
        <v>3</v>
      </c>
      <c r="E10" s="14" t="s">
        <v>4</v>
      </c>
      <c r="F10" s="14" t="s">
        <v>5</v>
      </c>
      <c r="G10" s="3" t="s">
        <v>6</v>
      </c>
      <c r="H10" s="3" t="s">
        <v>7</v>
      </c>
      <c r="I10" s="3" t="s">
        <v>7</v>
      </c>
      <c r="J10" s="3" t="s">
        <v>8</v>
      </c>
      <c r="K10" s="3" t="s">
        <v>8</v>
      </c>
      <c r="L10" s="14" t="s">
        <v>9</v>
      </c>
      <c r="M10" s="14" t="s">
        <v>10</v>
      </c>
      <c r="N10" s="14" t="s">
        <v>11</v>
      </c>
      <c r="O10" s="14" t="s">
        <v>12</v>
      </c>
      <c r="P10" s="18" t="s">
        <v>13</v>
      </c>
      <c r="Q10" s="18" t="s">
        <v>14</v>
      </c>
    </row>
    <row r="11" spans="1:17" ht="19.5" customHeight="1">
      <c r="A11" s="18"/>
      <c r="B11" s="14"/>
      <c r="C11" s="14"/>
      <c r="D11" s="4" t="s">
        <v>15</v>
      </c>
      <c r="E11" s="14"/>
      <c r="F11" s="14"/>
      <c r="G11" s="5" t="s">
        <v>15</v>
      </c>
      <c r="H11" s="5" t="s">
        <v>16</v>
      </c>
      <c r="I11" s="5" t="s">
        <v>17</v>
      </c>
      <c r="J11" s="5" t="s">
        <v>16</v>
      </c>
      <c r="K11" s="5" t="s">
        <v>17</v>
      </c>
      <c r="L11" s="14"/>
      <c r="M11" s="14"/>
      <c r="N11" s="14"/>
      <c r="O11" s="14"/>
      <c r="P11" s="18"/>
      <c r="Q11" s="18"/>
    </row>
    <row r="12" spans="1:17" ht="21.75" customHeight="1">
      <c r="A12" s="6" t="s">
        <v>26</v>
      </c>
      <c r="B12" s="7">
        <v>7</v>
      </c>
      <c r="C12" s="7">
        <v>280</v>
      </c>
      <c r="D12" s="8">
        <v>879</v>
      </c>
      <c r="E12" s="7">
        <v>452</v>
      </c>
      <c r="F12" s="7">
        <v>427</v>
      </c>
      <c r="G12" s="9">
        <v>819</v>
      </c>
      <c r="H12" s="10">
        <v>16</v>
      </c>
      <c r="I12" s="10">
        <v>8</v>
      </c>
      <c r="J12" s="10">
        <v>410</v>
      </c>
      <c r="K12" s="10">
        <v>385</v>
      </c>
      <c r="L12" s="10">
        <v>2</v>
      </c>
      <c r="M12" s="10">
        <v>5</v>
      </c>
      <c r="N12" s="10">
        <v>2</v>
      </c>
      <c r="O12" s="10">
        <v>3</v>
      </c>
      <c r="P12" s="10">
        <v>1</v>
      </c>
      <c r="Q12" s="7">
        <v>0</v>
      </c>
    </row>
    <row r="13" spans="1:17" ht="24.75" customHeight="1">
      <c r="A13" s="6" t="s">
        <v>27</v>
      </c>
      <c r="B13" s="7">
        <v>6</v>
      </c>
      <c r="C13" s="7">
        <v>141</v>
      </c>
      <c r="D13" s="8">
        <v>431</v>
      </c>
      <c r="E13" s="7">
        <v>218</v>
      </c>
      <c r="F13" s="7">
        <v>213</v>
      </c>
      <c r="G13" s="9">
        <v>413</v>
      </c>
      <c r="H13" s="10">
        <v>2</v>
      </c>
      <c r="I13" s="10">
        <v>4</v>
      </c>
      <c r="J13" s="10">
        <v>206</v>
      </c>
      <c r="K13" s="10">
        <v>201</v>
      </c>
      <c r="L13" s="10">
        <v>1</v>
      </c>
      <c r="M13" s="10">
        <v>2</v>
      </c>
      <c r="N13" s="10">
        <v>0</v>
      </c>
      <c r="O13" s="10">
        <v>0</v>
      </c>
      <c r="P13" s="10">
        <v>0</v>
      </c>
      <c r="Q13" s="7">
        <v>0</v>
      </c>
    </row>
    <row r="14" spans="1:17" ht="24" customHeight="1">
      <c r="A14" s="6" t="s">
        <v>28</v>
      </c>
      <c r="B14" s="7">
        <v>6</v>
      </c>
      <c r="C14" s="7">
        <v>188</v>
      </c>
      <c r="D14" s="8">
        <v>627</v>
      </c>
      <c r="E14" s="7">
        <v>307</v>
      </c>
      <c r="F14" s="7">
        <v>320</v>
      </c>
      <c r="G14" s="9">
        <v>606</v>
      </c>
      <c r="H14" s="10">
        <v>2</v>
      </c>
      <c r="I14" s="10">
        <v>5</v>
      </c>
      <c r="J14" s="10">
        <v>294</v>
      </c>
      <c r="K14" s="10">
        <v>305</v>
      </c>
      <c r="L14" s="10">
        <v>2</v>
      </c>
      <c r="M14" s="10">
        <v>3</v>
      </c>
      <c r="N14" s="10">
        <v>2</v>
      </c>
      <c r="O14" s="10">
        <v>0</v>
      </c>
      <c r="P14" s="10">
        <v>0</v>
      </c>
      <c r="Q14" s="7">
        <v>0</v>
      </c>
    </row>
    <row r="15" spans="1:17" ht="23.25" customHeight="1">
      <c r="A15" s="11" t="s">
        <v>18</v>
      </c>
      <c r="B15" s="12">
        <f>SUM(B12:B14)</f>
        <v>19</v>
      </c>
      <c r="C15" s="12">
        <f aca="true" t="shared" si="0" ref="C15:Q15">SUM(C12:C14)</f>
        <v>609</v>
      </c>
      <c r="D15" s="12">
        <f t="shared" si="0"/>
        <v>1937</v>
      </c>
      <c r="E15" s="12">
        <f t="shared" si="0"/>
        <v>977</v>
      </c>
      <c r="F15" s="12">
        <f t="shared" si="0"/>
        <v>960</v>
      </c>
      <c r="G15" s="12">
        <f t="shared" si="0"/>
        <v>1838</v>
      </c>
      <c r="H15" s="12">
        <f t="shared" si="0"/>
        <v>20</v>
      </c>
      <c r="I15" s="12">
        <f t="shared" si="0"/>
        <v>17</v>
      </c>
      <c r="J15" s="12">
        <f t="shared" si="0"/>
        <v>910</v>
      </c>
      <c r="K15" s="12">
        <f t="shared" si="0"/>
        <v>891</v>
      </c>
      <c r="L15" s="12">
        <f t="shared" si="0"/>
        <v>5</v>
      </c>
      <c r="M15" s="12">
        <f t="shared" si="0"/>
        <v>10</v>
      </c>
      <c r="N15" s="12">
        <f t="shared" si="0"/>
        <v>4</v>
      </c>
      <c r="O15" s="12">
        <f t="shared" si="0"/>
        <v>3</v>
      </c>
      <c r="P15" s="12">
        <f t="shared" si="0"/>
        <v>1</v>
      </c>
      <c r="Q15" s="12">
        <f t="shared" si="0"/>
        <v>0</v>
      </c>
    </row>
  </sheetData>
  <sheetProtection/>
  <mergeCells count="20"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  <mergeCell ref="E10:E11"/>
    <mergeCell ref="F10:F11"/>
    <mergeCell ref="L10:L11"/>
    <mergeCell ref="M10:M11"/>
    <mergeCell ref="A6:Q6"/>
    <mergeCell ref="A1:Q1"/>
    <mergeCell ref="A2:Q2"/>
    <mergeCell ref="A3:Q3"/>
    <mergeCell ref="A4:Q4"/>
    <mergeCell ref="A5:Q5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O15" sqref="O15"/>
    </sheetView>
  </sheetViews>
  <sheetFormatPr defaultColWidth="9.00390625" defaultRowHeight="16.5"/>
  <cols>
    <col min="1" max="1" width="8.875" style="13" customWidth="1"/>
    <col min="2" max="3" width="8.75390625" style="0" customWidth="1"/>
    <col min="4" max="4" width="8.625" style="0" customWidth="1"/>
    <col min="5" max="9" width="8.75390625" style="0" customWidth="1"/>
    <col min="10" max="10" width="8.625" style="0" customWidth="1"/>
    <col min="11" max="16" width="8.75390625" style="0" customWidth="1"/>
    <col min="17" max="17" width="8.50390625" style="0" customWidth="1"/>
    <col min="18" max="30" width="8.875" style="1" customWidth="1"/>
    <col min="31" max="31" width="8.875" style="0" customWidth="1"/>
  </cols>
  <sheetData>
    <row r="1" spans="1:17" ht="27.75">
      <c r="A1" s="15" t="s">
        <v>71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24">
      <c r="A2" s="16" t="s">
        <v>20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9.5">
      <c r="A3" s="17" t="s">
        <v>29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19.5">
      <c r="A4" s="17" t="s">
        <v>22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9.5">
      <c r="A5" s="17" t="s">
        <v>30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9.5">
      <c r="A6" s="17" t="s">
        <v>31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19.5">
      <c r="A7" s="17" t="s">
        <v>54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19.5">
      <c r="A8" s="17" t="s">
        <v>25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19.5">
      <c r="A9" s="17" t="s">
        <v>32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21.75" customHeight="1">
      <c r="A10" s="18" t="s">
        <v>0</v>
      </c>
      <c r="B10" s="14" t="s">
        <v>1</v>
      </c>
      <c r="C10" s="14" t="s">
        <v>2</v>
      </c>
      <c r="D10" s="2" t="s">
        <v>3</v>
      </c>
      <c r="E10" s="14" t="s">
        <v>4</v>
      </c>
      <c r="F10" s="14" t="s">
        <v>5</v>
      </c>
      <c r="G10" s="3" t="s">
        <v>6</v>
      </c>
      <c r="H10" s="3" t="s">
        <v>7</v>
      </c>
      <c r="I10" s="3" t="s">
        <v>7</v>
      </c>
      <c r="J10" s="3" t="s">
        <v>8</v>
      </c>
      <c r="K10" s="3" t="s">
        <v>8</v>
      </c>
      <c r="L10" s="14" t="s">
        <v>9</v>
      </c>
      <c r="M10" s="14" t="s">
        <v>10</v>
      </c>
      <c r="N10" s="14" t="s">
        <v>11</v>
      </c>
      <c r="O10" s="14" t="s">
        <v>12</v>
      </c>
      <c r="P10" s="18" t="s">
        <v>13</v>
      </c>
      <c r="Q10" s="18" t="s">
        <v>14</v>
      </c>
    </row>
    <row r="11" spans="1:17" ht="19.5" customHeight="1">
      <c r="A11" s="18"/>
      <c r="B11" s="14"/>
      <c r="C11" s="14"/>
      <c r="D11" s="4" t="s">
        <v>15</v>
      </c>
      <c r="E11" s="14"/>
      <c r="F11" s="14"/>
      <c r="G11" s="5" t="s">
        <v>15</v>
      </c>
      <c r="H11" s="5" t="s">
        <v>16</v>
      </c>
      <c r="I11" s="5" t="s">
        <v>17</v>
      </c>
      <c r="J11" s="5" t="s">
        <v>16</v>
      </c>
      <c r="K11" s="5" t="s">
        <v>17</v>
      </c>
      <c r="L11" s="14"/>
      <c r="M11" s="14"/>
      <c r="N11" s="14"/>
      <c r="O11" s="14"/>
      <c r="P11" s="18"/>
      <c r="Q11" s="18"/>
    </row>
    <row r="12" spans="1:17" ht="21.75" customHeight="1">
      <c r="A12" s="6" t="s">
        <v>26</v>
      </c>
      <c r="B12" s="7">
        <v>7</v>
      </c>
      <c r="C12" s="7">
        <v>278</v>
      </c>
      <c r="D12" s="8">
        <v>883</v>
      </c>
      <c r="E12" s="7">
        <v>455</v>
      </c>
      <c r="F12" s="7">
        <v>428</v>
      </c>
      <c r="G12" s="9">
        <v>823</v>
      </c>
      <c r="H12" s="10">
        <v>16</v>
      </c>
      <c r="I12" s="10">
        <v>8</v>
      </c>
      <c r="J12" s="10">
        <v>413</v>
      </c>
      <c r="K12" s="10">
        <v>386</v>
      </c>
      <c r="L12" s="10">
        <v>4</v>
      </c>
      <c r="M12" s="10">
        <v>2</v>
      </c>
      <c r="N12" s="10">
        <v>0</v>
      </c>
      <c r="O12" s="10">
        <v>1</v>
      </c>
      <c r="P12" s="10">
        <v>1</v>
      </c>
      <c r="Q12" s="7">
        <v>0</v>
      </c>
    </row>
    <row r="13" spans="1:17" ht="24.75" customHeight="1">
      <c r="A13" s="6" t="s">
        <v>27</v>
      </c>
      <c r="B13" s="7">
        <v>6</v>
      </c>
      <c r="C13" s="7">
        <v>140</v>
      </c>
      <c r="D13" s="8">
        <v>432</v>
      </c>
      <c r="E13" s="7">
        <v>218</v>
      </c>
      <c r="F13" s="7">
        <v>214</v>
      </c>
      <c r="G13" s="9">
        <v>414</v>
      </c>
      <c r="H13" s="10">
        <v>2</v>
      </c>
      <c r="I13" s="10">
        <v>4</v>
      </c>
      <c r="J13" s="10">
        <v>206</v>
      </c>
      <c r="K13" s="10">
        <v>202</v>
      </c>
      <c r="L13" s="10">
        <v>1</v>
      </c>
      <c r="M13" s="10">
        <v>2</v>
      </c>
      <c r="N13" s="10">
        <v>0</v>
      </c>
      <c r="O13" s="10">
        <v>1</v>
      </c>
      <c r="P13" s="10">
        <v>1</v>
      </c>
      <c r="Q13" s="7">
        <v>0</v>
      </c>
    </row>
    <row r="14" spans="1:17" ht="24" customHeight="1">
      <c r="A14" s="6" t="s">
        <v>28</v>
      </c>
      <c r="B14" s="7">
        <v>6</v>
      </c>
      <c r="C14" s="7">
        <v>188</v>
      </c>
      <c r="D14" s="8">
        <v>626</v>
      </c>
      <c r="E14" s="7">
        <v>306</v>
      </c>
      <c r="F14" s="7">
        <v>320</v>
      </c>
      <c r="G14" s="9">
        <v>605</v>
      </c>
      <c r="H14" s="10">
        <v>3</v>
      </c>
      <c r="I14" s="10">
        <v>5</v>
      </c>
      <c r="J14" s="10">
        <v>292</v>
      </c>
      <c r="K14" s="10">
        <v>305</v>
      </c>
      <c r="L14" s="10">
        <v>1</v>
      </c>
      <c r="M14" s="10">
        <v>0</v>
      </c>
      <c r="N14" s="10">
        <v>0</v>
      </c>
      <c r="O14" s="10">
        <v>0</v>
      </c>
      <c r="P14" s="10">
        <v>0</v>
      </c>
      <c r="Q14" s="7">
        <v>0</v>
      </c>
    </row>
    <row r="15" spans="1:17" ht="23.25" customHeight="1">
      <c r="A15" s="11" t="s">
        <v>18</v>
      </c>
      <c r="B15" s="12">
        <f>SUM(B12:B14)</f>
        <v>19</v>
      </c>
      <c r="C15" s="12">
        <f aca="true" t="shared" si="0" ref="C15:Q15">SUM(C12:C14)</f>
        <v>606</v>
      </c>
      <c r="D15" s="12">
        <f t="shared" si="0"/>
        <v>1941</v>
      </c>
      <c r="E15" s="12">
        <f t="shared" si="0"/>
        <v>979</v>
      </c>
      <c r="F15" s="12">
        <f t="shared" si="0"/>
        <v>962</v>
      </c>
      <c r="G15" s="12">
        <f t="shared" si="0"/>
        <v>1842</v>
      </c>
      <c r="H15" s="12">
        <f t="shared" si="0"/>
        <v>21</v>
      </c>
      <c r="I15" s="12">
        <f t="shared" si="0"/>
        <v>17</v>
      </c>
      <c r="J15" s="12">
        <f t="shared" si="0"/>
        <v>911</v>
      </c>
      <c r="K15" s="12">
        <f t="shared" si="0"/>
        <v>893</v>
      </c>
      <c r="L15" s="12">
        <f t="shared" si="0"/>
        <v>6</v>
      </c>
      <c r="M15" s="12">
        <f t="shared" si="0"/>
        <v>4</v>
      </c>
      <c r="N15" s="12">
        <f t="shared" si="0"/>
        <v>0</v>
      </c>
      <c r="O15" s="12">
        <f t="shared" si="0"/>
        <v>2</v>
      </c>
      <c r="P15" s="12">
        <f t="shared" si="0"/>
        <v>2</v>
      </c>
      <c r="Q15" s="12">
        <f t="shared" si="0"/>
        <v>0</v>
      </c>
    </row>
  </sheetData>
  <sheetProtection/>
  <mergeCells count="20"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  <mergeCell ref="E10:E11"/>
    <mergeCell ref="F10:F11"/>
    <mergeCell ref="L10:L11"/>
    <mergeCell ref="M10:M11"/>
    <mergeCell ref="A6:Q6"/>
    <mergeCell ref="A1:Q1"/>
    <mergeCell ref="A2:Q2"/>
    <mergeCell ref="A3:Q3"/>
    <mergeCell ref="A4:Q4"/>
    <mergeCell ref="A5:Q5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O15" sqref="O15"/>
    </sheetView>
  </sheetViews>
  <sheetFormatPr defaultColWidth="9.00390625" defaultRowHeight="16.5"/>
  <cols>
    <col min="1" max="1" width="8.875" style="13" customWidth="1"/>
    <col min="2" max="3" width="8.75390625" style="0" customWidth="1"/>
    <col min="4" max="4" width="8.625" style="0" customWidth="1"/>
    <col min="5" max="9" width="8.75390625" style="0" customWidth="1"/>
    <col min="10" max="10" width="8.625" style="0" customWidth="1"/>
    <col min="11" max="16" width="8.75390625" style="0" customWidth="1"/>
    <col min="17" max="17" width="8.50390625" style="0" customWidth="1"/>
    <col min="18" max="30" width="8.875" style="1" customWidth="1"/>
    <col min="31" max="31" width="8.875" style="0" customWidth="1"/>
  </cols>
  <sheetData>
    <row r="1" spans="1:17" ht="27.75">
      <c r="A1" s="15" t="s">
        <v>71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24">
      <c r="A2" s="16" t="s">
        <v>19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 customHeight="1">
      <c r="A3" s="17" t="s">
        <v>21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 customHeight="1">
      <c r="A4" s="17" t="s">
        <v>22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21" customHeight="1">
      <c r="A5" s="17" t="s">
        <v>23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22.5" customHeight="1">
      <c r="A6" s="17" t="s">
        <v>24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22.5" customHeight="1">
      <c r="A7" s="17" t="s">
        <v>52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24.75" customHeight="1">
      <c r="A8" s="17" t="s">
        <v>25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24" customHeight="1">
      <c r="A9" s="17" t="s">
        <v>39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26.25" customHeight="1">
      <c r="A10" s="18" t="s">
        <v>0</v>
      </c>
      <c r="B10" s="14" t="s">
        <v>1</v>
      </c>
      <c r="C10" s="14" t="s">
        <v>2</v>
      </c>
      <c r="D10" s="2" t="s">
        <v>3</v>
      </c>
      <c r="E10" s="14" t="s">
        <v>4</v>
      </c>
      <c r="F10" s="14" t="s">
        <v>5</v>
      </c>
      <c r="G10" s="3" t="s">
        <v>6</v>
      </c>
      <c r="H10" s="3" t="s">
        <v>7</v>
      </c>
      <c r="I10" s="3" t="s">
        <v>7</v>
      </c>
      <c r="J10" s="3" t="s">
        <v>8</v>
      </c>
      <c r="K10" s="3" t="s">
        <v>8</v>
      </c>
      <c r="L10" s="14" t="s">
        <v>9</v>
      </c>
      <c r="M10" s="14" t="s">
        <v>10</v>
      </c>
      <c r="N10" s="14" t="s">
        <v>11</v>
      </c>
      <c r="O10" s="14" t="s">
        <v>12</v>
      </c>
      <c r="P10" s="18" t="s">
        <v>13</v>
      </c>
      <c r="Q10" s="18" t="s">
        <v>14</v>
      </c>
    </row>
    <row r="11" spans="1:17" ht="21" customHeight="1">
      <c r="A11" s="18"/>
      <c r="B11" s="14"/>
      <c r="C11" s="14"/>
      <c r="D11" s="4" t="s">
        <v>15</v>
      </c>
      <c r="E11" s="14"/>
      <c r="F11" s="14"/>
      <c r="G11" s="5" t="s">
        <v>15</v>
      </c>
      <c r="H11" s="5" t="s">
        <v>16</v>
      </c>
      <c r="I11" s="5" t="s">
        <v>17</v>
      </c>
      <c r="J11" s="5" t="s">
        <v>16</v>
      </c>
      <c r="K11" s="5" t="s">
        <v>17</v>
      </c>
      <c r="L11" s="14"/>
      <c r="M11" s="14"/>
      <c r="N11" s="14"/>
      <c r="O11" s="14"/>
      <c r="P11" s="18"/>
      <c r="Q11" s="18"/>
    </row>
    <row r="12" spans="1:17" ht="26.25" customHeight="1">
      <c r="A12" s="6" t="s">
        <v>26</v>
      </c>
      <c r="B12" s="7">
        <v>7</v>
      </c>
      <c r="C12" s="7">
        <v>277</v>
      </c>
      <c r="D12" s="8">
        <v>882</v>
      </c>
      <c r="E12" s="7">
        <v>455</v>
      </c>
      <c r="F12" s="7">
        <v>427</v>
      </c>
      <c r="G12" s="9">
        <v>822</v>
      </c>
      <c r="H12" s="10">
        <v>16</v>
      </c>
      <c r="I12" s="10">
        <v>8</v>
      </c>
      <c r="J12" s="10">
        <v>413</v>
      </c>
      <c r="K12" s="10">
        <v>385</v>
      </c>
      <c r="L12" s="10">
        <v>0</v>
      </c>
      <c r="M12" s="10">
        <v>2</v>
      </c>
      <c r="N12" s="10">
        <v>0</v>
      </c>
      <c r="O12" s="10">
        <v>0</v>
      </c>
      <c r="P12" s="10">
        <v>1</v>
      </c>
      <c r="Q12" s="7">
        <v>0</v>
      </c>
    </row>
    <row r="13" spans="1:17" ht="27.75" customHeight="1">
      <c r="A13" s="6" t="s">
        <v>27</v>
      </c>
      <c r="B13" s="7">
        <v>6</v>
      </c>
      <c r="C13" s="7">
        <v>140</v>
      </c>
      <c r="D13" s="8">
        <v>434</v>
      </c>
      <c r="E13" s="7">
        <v>220</v>
      </c>
      <c r="F13" s="7">
        <v>214</v>
      </c>
      <c r="G13" s="9">
        <v>416</v>
      </c>
      <c r="H13" s="10">
        <v>2</v>
      </c>
      <c r="I13" s="10">
        <v>4</v>
      </c>
      <c r="J13" s="10">
        <v>208</v>
      </c>
      <c r="K13" s="10">
        <v>202</v>
      </c>
      <c r="L13" s="10">
        <v>1</v>
      </c>
      <c r="M13" s="10">
        <v>1</v>
      </c>
      <c r="N13" s="10">
        <v>3</v>
      </c>
      <c r="O13" s="10">
        <v>0</v>
      </c>
      <c r="P13" s="10">
        <v>1</v>
      </c>
      <c r="Q13" s="7">
        <v>0</v>
      </c>
    </row>
    <row r="14" spans="1:17" ht="27.75" customHeight="1">
      <c r="A14" s="6" t="s">
        <v>28</v>
      </c>
      <c r="B14" s="7">
        <v>6</v>
      </c>
      <c r="C14" s="7">
        <v>188</v>
      </c>
      <c r="D14" s="8">
        <v>625</v>
      </c>
      <c r="E14" s="7">
        <v>305</v>
      </c>
      <c r="F14" s="7">
        <v>320</v>
      </c>
      <c r="G14" s="9">
        <v>604</v>
      </c>
      <c r="H14" s="10">
        <v>3</v>
      </c>
      <c r="I14" s="10">
        <v>5</v>
      </c>
      <c r="J14" s="10">
        <v>291</v>
      </c>
      <c r="K14" s="10">
        <v>305</v>
      </c>
      <c r="L14" s="10">
        <v>0</v>
      </c>
      <c r="M14" s="10">
        <v>0</v>
      </c>
      <c r="N14" s="10">
        <v>3</v>
      </c>
      <c r="O14" s="10">
        <v>0</v>
      </c>
      <c r="P14" s="10">
        <v>1</v>
      </c>
      <c r="Q14" s="7">
        <v>0</v>
      </c>
    </row>
    <row r="15" spans="1:17" ht="30" customHeight="1">
      <c r="A15" s="11" t="s">
        <v>18</v>
      </c>
      <c r="B15" s="12">
        <f>SUM(B12:B14)</f>
        <v>19</v>
      </c>
      <c r="C15" s="12">
        <f aca="true" t="shared" si="0" ref="C15:Q15">SUM(C12:C14)</f>
        <v>605</v>
      </c>
      <c r="D15" s="12">
        <f t="shared" si="0"/>
        <v>1941</v>
      </c>
      <c r="E15" s="12">
        <f t="shared" si="0"/>
        <v>980</v>
      </c>
      <c r="F15" s="12">
        <f t="shared" si="0"/>
        <v>961</v>
      </c>
      <c r="G15" s="12">
        <f t="shared" si="0"/>
        <v>1842</v>
      </c>
      <c r="H15" s="12">
        <f t="shared" si="0"/>
        <v>21</v>
      </c>
      <c r="I15" s="12">
        <f t="shared" si="0"/>
        <v>17</v>
      </c>
      <c r="J15" s="12">
        <f t="shared" si="0"/>
        <v>912</v>
      </c>
      <c r="K15" s="12">
        <f t="shared" si="0"/>
        <v>892</v>
      </c>
      <c r="L15" s="12">
        <f t="shared" si="0"/>
        <v>1</v>
      </c>
      <c r="M15" s="12">
        <f t="shared" si="0"/>
        <v>3</v>
      </c>
      <c r="N15" s="12">
        <f t="shared" si="0"/>
        <v>6</v>
      </c>
      <c r="O15" s="12">
        <f t="shared" si="0"/>
        <v>0</v>
      </c>
      <c r="P15" s="12">
        <f t="shared" si="0"/>
        <v>3</v>
      </c>
      <c r="Q15" s="12">
        <f t="shared" si="0"/>
        <v>0</v>
      </c>
    </row>
  </sheetData>
  <sheetProtection/>
  <mergeCells count="20">
    <mergeCell ref="A1:Q1"/>
    <mergeCell ref="A2:Q2"/>
    <mergeCell ref="A3:Q3"/>
    <mergeCell ref="A4:Q4"/>
    <mergeCell ref="A5:Q5"/>
    <mergeCell ref="E10:E11"/>
    <mergeCell ref="F10:F11"/>
    <mergeCell ref="L10:L11"/>
    <mergeCell ref="M10:M11"/>
    <mergeCell ref="A6:Q6"/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O15" sqref="O15"/>
    </sheetView>
  </sheetViews>
  <sheetFormatPr defaultColWidth="9.00390625" defaultRowHeight="16.5"/>
  <cols>
    <col min="1" max="1" width="8.875" style="13" customWidth="1"/>
    <col min="2" max="3" width="8.75390625" style="0" customWidth="1"/>
    <col min="4" max="4" width="8.625" style="0" customWidth="1"/>
    <col min="5" max="9" width="8.75390625" style="0" customWidth="1"/>
    <col min="10" max="10" width="8.625" style="0" customWidth="1"/>
    <col min="11" max="16" width="8.75390625" style="0" customWidth="1"/>
    <col min="17" max="17" width="8.50390625" style="0" customWidth="1"/>
    <col min="18" max="30" width="8.875" style="1" customWidth="1"/>
    <col min="31" max="31" width="8.875" style="0" customWidth="1"/>
  </cols>
  <sheetData>
    <row r="1" spans="1:17" ht="27.75">
      <c r="A1" s="15" t="s">
        <v>71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24">
      <c r="A2" s="16" t="s">
        <v>80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 customHeight="1">
      <c r="A3" s="17" t="s">
        <v>72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 customHeight="1">
      <c r="A4" s="17" t="s">
        <v>81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21" customHeight="1">
      <c r="A5" s="17" t="s">
        <v>57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22.5" customHeight="1">
      <c r="A6" s="17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22.5" customHeight="1">
      <c r="A7" s="17" t="s">
        <v>51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24.75" customHeight="1">
      <c r="A8" s="17" t="s">
        <v>69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24" customHeight="1">
      <c r="A9" s="17" t="s">
        <v>82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26.25" customHeight="1">
      <c r="A10" s="18" t="s">
        <v>0</v>
      </c>
      <c r="B10" s="14" t="s">
        <v>1</v>
      </c>
      <c r="C10" s="14" t="s">
        <v>2</v>
      </c>
      <c r="D10" s="2" t="s">
        <v>3</v>
      </c>
      <c r="E10" s="14" t="s">
        <v>4</v>
      </c>
      <c r="F10" s="14" t="s">
        <v>5</v>
      </c>
      <c r="G10" s="3" t="s">
        <v>6</v>
      </c>
      <c r="H10" s="3" t="s">
        <v>7</v>
      </c>
      <c r="I10" s="3" t="s">
        <v>7</v>
      </c>
      <c r="J10" s="3" t="s">
        <v>8</v>
      </c>
      <c r="K10" s="3" t="s">
        <v>8</v>
      </c>
      <c r="L10" s="14" t="s">
        <v>9</v>
      </c>
      <c r="M10" s="14" t="s">
        <v>10</v>
      </c>
      <c r="N10" s="14" t="s">
        <v>11</v>
      </c>
      <c r="O10" s="14" t="s">
        <v>12</v>
      </c>
      <c r="P10" s="18" t="s">
        <v>13</v>
      </c>
      <c r="Q10" s="18" t="s">
        <v>14</v>
      </c>
    </row>
    <row r="11" spans="1:17" ht="21" customHeight="1">
      <c r="A11" s="18"/>
      <c r="B11" s="14"/>
      <c r="C11" s="14"/>
      <c r="D11" s="4" t="s">
        <v>15</v>
      </c>
      <c r="E11" s="14"/>
      <c r="F11" s="14"/>
      <c r="G11" s="5" t="s">
        <v>15</v>
      </c>
      <c r="H11" s="5" t="s">
        <v>16</v>
      </c>
      <c r="I11" s="5" t="s">
        <v>17</v>
      </c>
      <c r="J11" s="5" t="s">
        <v>16</v>
      </c>
      <c r="K11" s="5" t="s">
        <v>17</v>
      </c>
      <c r="L11" s="14"/>
      <c r="M11" s="14"/>
      <c r="N11" s="14"/>
      <c r="O11" s="14"/>
      <c r="P11" s="18"/>
      <c r="Q11" s="18"/>
    </row>
    <row r="12" spans="1:17" ht="26.25" customHeight="1">
      <c r="A12" s="6" t="s">
        <v>26</v>
      </c>
      <c r="B12" s="7">
        <v>7</v>
      </c>
      <c r="C12" s="7">
        <v>282</v>
      </c>
      <c r="D12" s="8">
        <f>SUM(E12:F12)</f>
        <v>873</v>
      </c>
      <c r="E12" s="7">
        <v>447</v>
      </c>
      <c r="F12" s="7">
        <v>426</v>
      </c>
      <c r="G12" s="9">
        <f>SUM(H12:K12)</f>
        <v>812</v>
      </c>
      <c r="H12" s="10">
        <v>14</v>
      </c>
      <c r="I12" s="10">
        <v>7</v>
      </c>
      <c r="J12" s="10">
        <v>407</v>
      </c>
      <c r="K12" s="10">
        <v>384</v>
      </c>
      <c r="L12" s="10">
        <v>0</v>
      </c>
      <c r="M12" s="10">
        <v>3</v>
      </c>
      <c r="N12" s="10">
        <v>2</v>
      </c>
      <c r="O12" s="10">
        <v>1</v>
      </c>
      <c r="P12" s="10">
        <v>0</v>
      </c>
      <c r="Q12" s="7">
        <v>0</v>
      </c>
    </row>
    <row r="13" spans="1:17" ht="27.75" customHeight="1">
      <c r="A13" s="6" t="s">
        <v>27</v>
      </c>
      <c r="B13" s="7">
        <v>6</v>
      </c>
      <c r="C13" s="7">
        <v>140</v>
      </c>
      <c r="D13" s="8">
        <f>SUM(E13:F13)</f>
        <v>423</v>
      </c>
      <c r="E13" s="7">
        <v>213</v>
      </c>
      <c r="F13" s="7">
        <v>210</v>
      </c>
      <c r="G13" s="9">
        <f>SUM(H13:K13)</f>
        <v>408</v>
      </c>
      <c r="H13" s="10">
        <v>2</v>
      </c>
      <c r="I13" s="10">
        <v>4</v>
      </c>
      <c r="J13" s="10">
        <v>202</v>
      </c>
      <c r="K13" s="10">
        <v>200</v>
      </c>
      <c r="L13" s="10">
        <v>2</v>
      </c>
      <c r="M13" s="10">
        <v>4</v>
      </c>
      <c r="N13" s="10">
        <v>1</v>
      </c>
      <c r="O13" s="10">
        <v>0</v>
      </c>
      <c r="P13" s="10">
        <v>0</v>
      </c>
      <c r="Q13" s="7">
        <v>0</v>
      </c>
    </row>
    <row r="14" spans="1:17" ht="27.75" customHeight="1">
      <c r="A14" s="6" t="s">
        <v>28</v>
      </c>
      <c r="B14" s="7">
        <v>6</v>
      </c>
      <c r="C14" s="7">
        <v>189</v>
      </c>
      <c r="D14" s="8">
        <f>SUM(E14:F14)</f>
        <v>621</v>
      </c>
      <c r="E14" s="7">
        <v>303</v>
      </c>
      <c r="F14" s="7">
        <v>318</v>
      </c>
      <c r="G14" s="9">
        <f>SUM(H14:K14)</f>
        <v>600</v>
      </c>
      <c r="H14" s="10">
        <v>3</v>
      </c>
      <c r="I14" s="10">
        <v>5</v>
      </c>
      <c r="J14" s="10">
        <v>289</v>
      </c>
      <c r="K14" s="10">
        <v>303</v>
      </c>
      <c r="L14" s="10">
        <v>2</v>
      </c>
      <c r="M14" s="10">
        <v>0</v>
      </c>
      <c r="N14" s="10">
        <v>2</v>
      </c>
      <c r="O14" s="10">
        <v>0</v>
      </c>
      <c r="P14" s="10">
        <v>0</v>
      </c>
      <c r="Q14" s="7">
        <v>1</v>
      </c>
    </row>
    <row r="15" spans="1:17" ht="30" customHeight="1">
      <c r="A15" s="11" t="s">
        <v>18</v>
      </c>
      <c r="B15" s="12">
        <f>SUM(B12:B14)</f>
        <v>19</v>
      </c>
      <c r="C15" s="12">
        <f aca="true" t="shared" si="0" ref="C15:Q15">SUM(C12:C14)</f>
        <v>611</v>
      </c>
      <c r="D15" s="8">
        <f>SUM(E15:F15)</f>
        <v>1917</v>
      </c>
      <c r="E15" s="12">
        <f t="shared" si="0"/>
        <v>963</v>
      </c>
      <c r="F15" s="12">
        <f t="shared" si="0"/>
        <v>954</v>
      </c>
      <c r="G15" s="9">
        <f>SUM(H15:K15)</f>
        <v>1820</v>
      </c>
      <c r="H15" s="12">
        <f t="shared" si="0"/>
        <v>19</v>
      </c>
      <c r="I15" s="12">
        <f t="shared" si="0"/>
        <v>16</v>
      </c>
      <c r="J15" s="12">
        <f t="shared" si="0"/>
        <v>898</v>
      </c>
      <c r="K15" s="12">
        <f t="shared" si="0"/>
        <v>887</v>
      </c>
      <c r="L15" s="12">
        <f t="shared" si="0"/>
        <v>4</v>
      </c>
      <c r="M15" s="12">
        <f t="shared" si="0"/>
        <v>7</v>
      </c>
      <c r="N15" s="12">
        <f t="shared" si="0"/>
        <v>5</v>
      </c>
      <c r="O15" s="12">
        <f t="shared" si="0"/>
        <v>1</v>
      </c>
      <c r="P15" s="12">
        <f t="shared" si="0"/>
        <v>0</v>
      </c>
      <c r="Q15" s="12">
        <f t="shared" si="0"/>
        <v>1</v>
      </c>
    </row>
  </sheetData>
  <sheetProtection/>
  <mergeCells count="20">
    <mergeCell ref="E10:E11"/>
    <mergeCell ref="F10:F11"/>
    <mergeCell ref="L10:L11"/>
    <mergeCell ref="M10:M11"/>
    <mergeCell ref="A1:Q1"/>
    <mergeCell ref="A2:Q2"/>
    <mergeCell ref="A3:Q3"/>
    <mergeCell ref="A4:Q4"/>
    <mergeCell ref="A5:Q5"/>
    <mergeCell ref="A6:Q6"/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O15" sqref="O15"/>
    </sheetView>
  </sheetViews>
  <sheetFormatPr defaultColWidth="9.00390625" defaultRowHeight="16.5"/>
  <cols>
    <col min="1" max="1" width="8.875" style="13" customWidth="1"/>
    <col min="2" max="3" width="8.75390625" style="0" customWidth="1"/>
    <col min="4" max="4" width="8.625" style="0" customWidth="1"/>
    <col min="5" max="9" width="8.75390625" style="0" customWidth="1"/>
    <col min="10" max="10" width="8.625" style="0" customWidth="1"/>
    <col min="11" max="16" width="8.75390625" style="0" customWidth="1"/>
    <col min="17" max="17" width="8.50390625" style="0" customWidth="1"/>
    <col min="18" max="30" width="8.875" style="1" customWidth="1"/>
    <col min="31" max="31" width="8.875" style="0" customWidth="1"/>
  </cols>
  <sheetData>
    <row r="1" spans="1:17" ht="27.75">
      <c r="A1" s="15" t="s">
        <v>71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24">
      <c r="A2" s="16" t="s">
        <v>76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 customHeight="1">
      <c r="A3" s="17" t="s">
        <v>77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 customHeight="1">
      <c r="A4" s="17" t="s">
        <v>78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21" customHeight="1">
      <c r="A5" s="17" t="s">
        <v>30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22.5" customHeight="1">
      <c r="A6" s="17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22.5" customHeight="1">
      <c r="A7" s="17" t="s">
        <v>51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24.75" customHeight="1">
      <c r="A8" s="17" t="s">
        <v>25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24" customHeight="1">
      <c r="A9" s="17" t="s">
        <v>79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26.25" customHeight="1">
      <c r="A10" s="18" t="s">
        <v>0</v>
      </c>
      <c r="B10" s="14" t="s">
        <v>1</v>
      </c>
      <c r="C10" s="14" t="s">
        <v>2</v>
      </c>
      <c r="D10" s="2" t="s">
        <v>3</v>
      </c>
      <c r="E10" s="14" t="s">
        <v>4</v>
      </c>
      <c r="F10" s="14" t="s">
        <v>5</v>
      </c>
      <c r="G10" s="3" t="s">
        <v>6</v>
      </c>
      <c r="H10" s="3" t="s">
        <v>7</v>
      </c>
      <c r="I10" s="3" t="s">
        <v>7</v>
      </c>
      <c r="J10" s="3" t="s">
        <v>8</v>
      </c>
      <c r="K10" s="3" t="s">
        <v>8</v>
      </c>
      <c r="L10" s="14" t="s">
        <v>9</v>
      </c>
      <c r="M10" s="14" t="s">
        <v>10</v>
      </c>
      <c r="N10" s="14" t="s">
        <v>11</v>
      </c>
      <c r="O10" s="14" t="s">
        <v>12</v>
      </c>
      <c r="P10" s="18" t="s">
        <v>13</v>
      </c>
      <c r="Q10" s="18" t="s">
        <v>14</v>
      </c>
    </row>
    <row r="11" spans="1:17" ht="21" customHeight="1">
      <c r="A11" s="18"/>
      <c r="B11" s="14"/>
      <c r="C11" s="14"/>
      <c r="D11" s="4" t="s">
        <v>15</v>
      </c>
      <c r="E11" s="14"/>
      <c r="F11" s="14"/>
      <c r="G11" s="5" t="s">
        <v>15</v>
      </c>
      <c r="H11" s="5" t="s">
        <v>16</v>
      </c>
      <c r="I11" s="5" t="s">
        <v>17</v>
      </c>
      <c r="J11" s="5" t="s">
        <v>16</v>
      </c>
      <c r="K11" s="5" t="s">
        <v>17</v>
      </c>
      <c r="L11" s="14"/>
      <c r="M11" s="14"/>
      <c r="N11" s="14"/>
      <c r="O11" s="14"/>
      <c r="P11" s="18"/>
      <c r="Q11" s="18"/>
    </row>
    <row r="12" spans="1:17" ht="26.25" customHeight="1">
      <c r="A12" s="6" t="s">
        <v>26</v>
      </c>
      <c r="B12" s="7">
        <v>7</v>
      </c>
      <c r="C12" s="7">
        <v>282</v>
      </c>
      <c r="D12" s="8">
        <f>SUM(E12:F12)</f>
        <v>875</v>
      </c>
      <c r="E12" s="7">
        <v>447</v>
      </c>
      <c r="F12" s="7">
        <v>428</v>
      </c>
      <c r="G12" s="9">
        <f>SUM(H12:K12)</f>
        <v>814</v>
      </c>
      <c r="H12" s="10">
        <v>14</v>
      </c>
      <c r="I12" s="10">
        <v>7</v>
      </c>
      <c r="J12" s="10">
        <v>407</v>
      </c>
      <c r="K12" s="10">
        <v>386</v>
      </c>
      <c r="L12" s="10">
        <v>4</v>
      </c>
      <c r="M12" s="10">
        <v>4</v>
      </c>
      <c r="N12" s="10">
        <v>0</v>
      </c>
      <c r="O12" s="10">
        <v>0</v>
      </c>
      <c r="P12" s="10">
        <v>0</v>
      </c>
      <c r="Q12" s="7">
        <v>0</v>
      </c>
    </row>
    <row r="13" spans="1:17" ht="27.75" customHeight="1">
      <c r="A13" s="6" t="s">
        <v>27</v>
      </c>
      <c r="B13" s="7">
        <v>6</v>
      </c>
      <c r="C13" s="7">
        <v>140</v>
      </c>
      <c r="D13" s="8">
        <f>SUM(E13:F13)</f>
        <v>424</v>
      </c>
      <c r="E13" s="7">
        <v>214</v>
      </c>
      <c r="F13" s="7">
        <v>210</v>
      </c>
      <c r="G13" s="9">
        <f>SUM(H13:K13)</f>
        <v>408</v>
      </c>
      <c r="H13" s="10">
        <v>2</v>
      </c>
      <c r="I13" s="10">
        <v>4</v>
      </c>
      <c r="J13" s="10">
        <v>203</v>
      </c>
      <c r="K13" s="10">
        <v>199</v>
      </c>
      <c r="L13" s="10">
        <v>0</v>
      </c>
      <c r="M13" s="10">
        <v>1</v>
      </c>
      <c r="N13" s="10">
        <v>0</v>
      </c>
      <c r="O13" s="10">
        <v>1</v>
      </c>
      <c r="P13" s="10">
        <v>0</v>
      </c>
      <c r="Q13" s="7">
        <v>0</v>
      </c>
    </row>
    <row r="14" spans="1:17" ht="27.75" customHeight="1">
      <c r="A14" s="6" t="s">
        <v>28</v>
      </c>
      <c r="B14" s="7">
        <v>6</v>
      </c>
      <c r="C14" s="7">
        <v>189</v>
      </c>
      <c r="D14" s="8">
        <f>SUM(E14:F14)</f>
        <v>617</v>
      </c>
      <c r="E14" s="7">
        <v>300</v>
      </c>
      <c r="F14" s="7">
        <v>317</v>
      </c>
      <c r="G14" s="9">
        <f>SUM(H14:K14)</f>
        <v>596</v>
      </c>
      <c r="H14" s="10">
        <v>2</v>
      </c>
      <c r="I14" s="10">
        <v>5</v>
      </c>
      <c r="J14" s="10">
        <v>287</v>
      </c>
      <c r="K14" s="10">
        <v>302</v>
      </c>
      <c r="L14" s="10">
        <v>1</v>
      </c>
      <c r="M14" s="10">
        <v>0</v>
      </c>
      <c r="N14" s="10">
        <v>0</v>
      </c>
      <c r="O14" s="10">
        <v>0</v>
      </c>
      <c r="P14" s="10">
        <v>0</v>
      </c>
      <c r="Q14" s="7">
        <v>0</v>
      </c>
    </row>
    <row r="15" spans="1:17" ht="30" customHeight="1">
      <c r="A15" s="11" t="s">
        <v>18</v>
      </c>
      <c r="B15" s="12">
        <f>SUM(B12:B14)</f>
        <v>19</v>
      </c>
      <c r="C15" s="12">
        <f aca="true" t="shared" si="0" ref="C15:Q15">SUM(C12:C14)</f>
        <v>611</v>
      </c>
      <c r="D15" s="8">
        <f>SUM(E15:F15)</f>
        <v>1916</v>
      </c>
      <c r="E15" s="12">
        <f t="shared" si="0"/>
        <v>961</v>
      </c>
      <c r="F15" s="12">
        <f t="shared" si="0"/>
        <v>955</v>
      </c>
      <c r="G15" s="9">
        <f>SUM(H15:K15)</f>
        <v>1818</v>
      </c>
      <c r="H15" s="12">
        <f t="shared" si="0"/>
        <v>18</v>
      </c>
      <c r="I15" s="12">
        <f t="shared" si="0"/>
        <v>16</v>
      </c>
      <c r="J15" s="12">
        <f t="shared" si="0"/>
        <v>897</v>
      </c>
      <c r="K15" s="12">
        <f t="shared" si="0"/>
        <v>887</v>
      </c>
      <c r="L15" s="12">
        <f t="shared" si="0"/>
        <v>5</v>
      </c>
      <c r="M15" s="12">
        <f t="shared" si="0"/>
        <v>5</v>
      </c>
      <c r="N15" s="12">
        <f t="shared" si="0"/>
        <v>0</v>
      </c>
      <c r="O15" s="12">
        <f t="shared" si="0"/>
        <v>1</v>
      </c>
      <c r="P15" s="12">
        <f t="shared" si="0"/>
        <v>0</v>
      </c>
      <c r="Q15" s="12">
        <f t="shared" si="0"/>
        <v>0</v>
      </c>
    </row>
  </sheetData>
  <sheetProtection/>
  <mergeCells count="20">
    <mergeCell ref="E10:E11"/>
    <mergeCell ref="F10:F11"/>
    <mergeCell ref="L10:L11"/>
    <mergeCell ref="M10:M11"/>
    <mergeCell ref="A1:Q1"/>
    <mergeCell ref="A2:Q2"/>
    <mergeCell ref="A3:Q3"/>
    <mergeCell ref="A4:Q4"/>
    <mergeCell ref="A5:Q5"/>
    <mergeCell ref="A6:Q6"/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O15" sqref="O15"/>
    </sheetView>
  </sheetViews>
  <sheetFormatPr defaultColWidth="9.00390625" defaultRowHeight="16.5"/>
  <cols>
    <col min="1" max="1" width="8.875" style="13" customWidth="1"/>
    <col min="2" max="3" width="8.75390625" style="0" customWidth="1"/>
    <col min="4" max="4" width="8.625" style="0" customWidth="1"/>
    <col min="5" max="9" width="8.75390625" style="0" customWidth="1"/>
    <col min="10" max="10" width="8.625" style="0" customWidth="1"/>
    <col min="11" max="16" width="8.75390625" style="0" customWidth="1"/>
    <col min="17" max="17" width="8.50390625" style="0" customWidth="1"/>
    <col min="18" max="30" width="8.875" style="1" customWidth="1"/>
    <col min="31" max="31" width="8.875" style="0" customWidth="1"/>
  </cols>
  <sheetData>
    <row r="1" spans="1:17" ht="27.75">
      <c r="A1" s="15" t="s">
        <v>71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24">
      <c r="A2" s="16" t="s">
        <v>73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 customHeight="1">
      <c r="A3" s="17" t="s">
        <v>72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 customHeight="1">
      <c r="A4" s="17" t="s">
        <v>68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21" customHeight="1">
      <c r="A5" s="17" t="s">
        <v>74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22.5" customHeight="1">
      <c r="A6" s="17" t="s">
        <v>37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22.5" customHeight="1">
      <c r="A7" s="17" t="s">
        <v>53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24.75" customHeight="1">
      <c r="A8" s="17" t="s">
        <v>25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24" customHeight="1">
      <c r="A9" s="17" t="s">
        <v>75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26.25" customHeight="1">
      <c r="A10" s="18" t="s">
        <v>0</v>
      </c>
      <c r="B10" s="14" t="s">
        <v>1</v>
      </c>
      <c r="C10" s="14" t="s">
        <v>2</v>
      </c>
      <c r="D10" s="2" t="s">
        <v>3</v>
      </c>
      <c r="E10" s="14" t="s">
        <v>4</v>
      </c>
      <c r="F10" s="14" t="s">
        <v>5</v>
      </c>
      <c r="G10" s="3" t="s">
        <v>6</v>
      </c>
      <c r="H10" s="3" t="s">
        <v>7</v>
      </c>
      <c r="I10" s="3" t="s">
        <v>7</v>
      </c>
      <c r="J10" s="3" t="s">
        <v>8</v>
      </c>
      <c r="K10" s="3" t="s">
        <v>8</v>
      </c>
      <c r="L10" s="14" t="s">
        <v>9</v>
      </c>
      <c r="M10" s="14" t="s">
        <v>10</v>
      </c>
      <c r="N10" s="14" t="s">
        <v>11</v>
      </c>
      <c r="O10" s="14" t="s">
        <v>12</v>
      </c>
      <c r="P10" s="18" t="s">
        <v>13</v>
      </c>
      <c r="Q10" s="18" t="s">
        <v>14</v>
      </c>
    </row>
    <row r="11" spans="1:17" ht="21" customHeight="1">
      <c r="A11" s="18"/>
      <c r="B11" s="14"/>
      <c r="C11" s="14"/>
      <c r="D11" s="4" t="s">
        <v>15</v>
      </c>
      <c r="E11" s="14"/>
      <c r="F11" s="14"/>
      <c r="G11" s="5" t="s">
        <v>15</v>
      </c>
      <c r="H11" s="5" t="s">
        <v>16</v>
      </c>
      <c r="I11" s="5" t="s">
        <v>17</v>
      </c>
      <c r="J11" s="5" t="s">
        <v>16</v>
      </c>
      <c r="K11" s="5" t="s">
        <v>17</v>
      </c>
      <c r="L11" s="14"/>
      <c r="M11" s="14"/>
      <c r="N11" s="14"/>
      <c r="O11" s="14"/>
      <c r="P11" s="18"/>
      <c r="Q11" s="18"/>
    </row>
    <row r="12" spans="1:17" ht="26.25" customHeight="1">
      <c r="A12" s="6" t="s">
        <v>26</v>
      </c>
      <c r="B12" s="7">
        <v>7</v>
      </c>
      <c r="C12" s="7">
        <v>282</v>
      </c>
      <c r="D12" s="8">
        <f>SUM(E12:F12)</f>
        <v>875</v>
      </c>
      <c r="E12" s="7">
        <v>447</v>
      </c>
      <c r="F12" s="7">
        <v>428</v>
      </c>
      <c r="G12" s="9">
        <f>SUM(H12:K12)</f>
        <v>814</v>
      </c>
      <c r="H12" s="10">
        <v>13</v>
      </c>
      <c r="I12" s="10">
        <v>7</v>
      </c>
      <c r="J12" s="10">
        <v>408</v>
      </c>
      <c r="K12" s="10">
        <v>386</v>
      </c>
      <c r="L12" s="10">
        <v>2</v>
      </c>
      <c r="M12" s="10">
        <v>0</v>
      </c>
      <c r="N12" s="10">
        <v>2</v>
      </c>
      <c r="O12" s="10">
        <v>1</v>
      </c>
      <c r="P12" s="10">
        <v>1</v>
      </c>
      <c r="Q12" s="7">
        <v>0</v>
      </c>
    </row>
    <row r="13" spans="1:17" ht="27.75" customHeight="1">
      <c r="A13" s="6" t="s">
        <v>27</v>
      </c>
      <c r="B13" s="7">
        <v>6</v>
      </c>
      <c r="C13" s="7">
        <v>140</v>
      </c>
      <c r="D13" s="8">
        <f>SUM(E13:F13)</f>
        <v>426</v>
      </c>
      <c r="E13" s="7">
        <v>214</v>
      </c>
      <c r="F13" s="7">
        <v>212</v>
      </c>
      <c r="G13" s="9">
        <f>SUM(H13:K13)</f>
        <v>410</v>
      </c>
      <c r="H13" s="10">
        <v>2</v>
      </c>
      <c r="I13" s="10">
        <v>4</v>
      </c>
      <c r="J13" s="10">
        <v>203</v>
      </c>
      <c r="K13" s="10">
        <v>201</v>
      </c>
      <c r="L13" s="10">
        <v>0</v>
      </c>
      <c r="M13" s="10">
        <v>3</v>
      </c>
      <c r="N13" s="10">
        <v>1</v>
      </c>
      <c r="O13" s="10">
        <v>1</v>
      </c>
      <c r="P13" s="10">
        <v>0</v>
      </c>
      <c r="Q13" s="7">
        <v>0</v>
      </c>
    </row>
    <row r="14" spans="1:17" ht="27.75" customHeight="1">
      <c r="A14" s="6" t="s">
        <v>28</v>
      </c>
      <c r="B14" s="7">
        <v>6</v>
      </c>
      <c r="C14" s="7">
        <v>189</v>
      </c>
      <c r="D14" s="8">
        <f>SUM(E14:F14)</f>
        <v>616</v>
      </c>
      <c r="E14" s="7">
        <v>300</v>
      </c>
      <c r="F14" s="7">
        <v>316</v>
      </c>
      <c r="G14" s="9">
        <f>SUM(H14:K14)</f>
        <v>595</v>
      </c>
      <c r="H14" s="10">
        <v>2</v>
      </c>
      <c r="I14" s="10">
        <v>5</v>
      </c>
      <c r="J14" s="10">
        <v>287</v>
      </c>
      <c r="K14" s="10">
        <v>301</v>
      </c>
      <c r="L14" s="10">
        <v>0</v>
      </c>
      <c r="M14" s="10">
        <v>0</v>
      </c>
      <c r="N14" s="10">
        <v>0</v>
      </c>
      <c r="O14" s="10">
        <v>1</v>
      </c>
      <c r="P14" s="10">
        <v>0</v>
      </c>
      <c r="Q14" s="7">
        <v>0</v>
      </c>
    </row>
    <row r="15" spans="1:17" ht="30" customHeight="1">
      <c r="A15" s="11" t="s">
        <v>18</v>
      </c>
      <c r="B15" s="12">
        <f>SUM(B12:B14)</f>
        <v>19</v>
      </c>
      <c r="C15" s="12">
        <f aca="true" t="shared" si="0" ref="C15:Q15">SUM(C12:C14)</f>
        <v>611</v>
      </c>
      <c r="D15" s="8">
        <f>SUM(E15:F15)</f>
        <v>1917</v>
      </c>
      <c r="E15" s="12">
        <f t="shared" si="0"/>
        <v>961</v>
      </c>
      <c r="F15" s="12">
        <f t="shared" si="0"/>
        <v>956</v>
      </c>
      <c r="G15" s="9">
        <f>SUM(H15:K15)</f>
        <v>1819</v>
      </c>
      <c r="H15" s="12">
        <f t="shared" si="0"/>
        <v>17</v>
      </c>
      <c r="I15" s="12">
        <f t="shared" si="0"/>
        <v>16</v>
      </c>
      <c r="J15" s="12">
        <f t="shared" si="0"/>
        <v>898</v>
      </c>
      <c r="K15" s="12">
        <f t="shared" si="0"/>
        <v>888</v>
      </c>
      <c r="L15" s="12">
        <f t="shared" si="0"/>
        <v>2</v>
      </c>
      <c r="M15" s="12">
        <f t="shared" si="0"/>
        <v>3</v>
      </c>
      <c r="N15" s="12">
        <f t="shared" si="0"/>
        <v>3</v>
      </c>
      <c r="O15" s="12">
        <f t="shared" si="0"/>
        <v>3</v>
      </c>
      <c r="P15" s="12">
        <f t="shared" si="0"/>
        <v>1</v>
      </c>
      <c r="Q15" s="12">
        <f t="shared" si="0"/>
        <v>0</v>
      </c>
    </row>
  </sheetData>
  <sheetProtection/>
  <mergeCells count="20"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  <mergeCell ref="E10:E11"/>
    <mergeCell ref="F10:F11"/>
    <mergeCell ref="L10:L11"/>
    <mergeCell ref="M10:M11"/>
    <mergeCell ref="A1:Q1"/>
    <mergeCell ref="A2:Q2"/>
    <mergeCell ref="A3:Q3"/>
    <mergeCell ref="A4:Q4"/>
    <mergeCell ref="A5:Q5"/>
    <mergeCell ref="A6:Q6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O15" sqref="O15"/>
    </sheetView>
  </sheetViews>
  <sheetFormatPr defaultColWidth="9.00390625" defaultRowHeight="16.5"/>
  <cols>
    <col min="1" max="1" width="8.875" style="13" customWidth="1"/>
    <col min="2" max="3" width="8.75390625" style="0" customWidth="1"/>
    <col min="4" max="4" width="8.625" style="0" customWidth="1"/>
    <col min="5" max="9" width="8.75390625" style="0" customWidth="1"/>
    <col min="10" max="10" width="8.625" style="0" customWidth="1"/>
    <col min="11" max="16" width="8.75390625" style="0" customWidth="1"/>
    <col min="17" max="17" width="8.50390625" style="0" customWidth="1"/>
    <col min="18" max="30" width="8.875" style="1" customWidth="1"/>
    <col min="31" max="31" width="8.875" style="0" customWidth="1"/>
  </cols>
  <sheetData>
    <row r="1" spans="1:17" ht="27.75">
      <c r="A1" s="15" t="s">
        <v>71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24">
      <c r="A2" s="16" t="s">
        <v>66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 customHeight="1">
      <c r="A3" s="17" t="s">
        <v>67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 customHeight="1">
      <c r="A4" s="17" t="s">
        <v>68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21" customHeight="1">
      <c r="A5" s="17" t="s">
        <v>63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22.5" customHeight="1">
      <c r="A6" s="17" t="s">
        <v>37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22.5" customHeight="1">
      <c r="A7" s="17" t="s">
        <v>53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24.75" customHeight="1">
      <c r="A8" s="17" t="s">
        <v>69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24" customHeight="1">
      <c r="A9" s="17" t="s">
        <v>70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26.25" customHeight="1">
      <c r="A10" s="18" t="s">
        <v>0</v>
      </c>
      <c r="B10" s="14" t="s">
        <v>1</v>
      </c>
      <c r="C10" s="14" t="s">
        <v>2</v>
      </c>
      <c r="D10" s="2" t="s">
        <v>3</v>
      </c>
      <c r="E10" s="14" t="s">
        <v>4</v>
      </c>
      <c r="F10" s="14" t="s">
        <v>5</v>
      </c>
      <c r="G10" s="3" t="s">
        <v>6</v>
      </c>
      <c r="H10" s="3" t="s">
        <v>7</v>
      </c>
      <c r="I10" s="3" t="s">
        <v>7</v>
      </c>
      <c r="J10" s="3" t="s">
        <v>8</v>
      </c>
      <c r="K10" s="3" t="s">
        <v>8</v>
      </c>
      <c r="L10" s="14" t="s">
        <v>9</v>
      </c>
      <c r="M10" s="14" t="s">
        <v>10</v>
      </c>
      <c r="N10" s="14" t="s">
        <v>11</v>
      </c>
      <c r="O10" s="14" t="s">
        <v>12</v>
      </c>
      <c r="P10" s="18" t="s">
        <v>13</v>
      </c>
      <c r="Q10" s="18" t="s">
        <v>14</v>
      </c>
    </row>
    <row r="11" spans="1:17" ht="21" customHeight="1">
      <c r="A11" s="18"/>
      <c r="B11" s="14"/>
      <c r="C11" s="14"/>
      <c r="D11" s="4" t="s">
        <v>15</v>
      </c>
      <c r="E11" s="14"/>
      <c r="F11" s="14"/>
      <c r="G11" s="5" t="s">
        <v>15</v>
      </c>
      <c r="H11" s="5" t="s">
        <v>16</v>
      </c>
      <c r="I11" s="5" t="s">
        <v>17</v>
      </c>
      <c r="J11" s="5" t="s">
        <v>16</v>
      </c>
      <c r="K11" s="5" t="s">
        <v>17</v>
      </c>
      <c r="L11" s="14"/>
      <c r="M11" s="14"/>
      <c r="N11" s="14"/>
      <c r="O11" s="14"/>
      <c r="P11" s="18"/>
      <c r="Q11" s="18"/>
    </row>
    <row r="12" spans="1:17" ht="26.25" customHeight="1">
      <c r="A12" s="6" t="s">
        <v>26</v>
      </c>
      <c r="B12" s="7">
        <v>7</v>
      </c>
      <c r="C12" s="7">
        <v>282</v>
      </c>
      <c r="D12" s="8">
        <f>SUM(E12:F12)</f>
        <v>871</v>
      </c>
      <c r="E12" s="7">
        <v>446</v>
      </c>
      <c r="F12" s="7">
        <v>425</v>
      </c>
      <c r="G12" s="9">
        <f>SUM(H12:K12)</f>
        <v>809</v>
      </c>
      <c r="H12" s="10">
        <v>13</v>
      </c>
      <c r="I12" s="10">
        <v>7</v>
      </c>
      <c r="J12" s="10">
        <v>406</v>
      </c>
      <c r="K12" s="10">
        <v>383</v>
      </c>
      <c r="L12" s="10">
        <v>4</v>
      </c>
      <c r="M12" s="10">
        <v>9</v>
      </c>
      <c r="N12" s="10">
        <v>2</v>
      </c>
      <c r="O12" s="10">
        <v>1</v>
      </c>
      <c r="P12" s="10">
        <v>1</v>
      </c>
      <c r="Q12" s="7">
        <v>1</v>
      </c>
    </row>
    <row r="13" spans="1:17" ht="27.75" customHeight="1">
      <c r="A13" s="6" t="s">
        <v>27</v>
      </c>
      <c r="B13" s="7">
        <v>6</v>
      </c>
      <c r="C13" s="7">
        <v>141</v>
      </c>
      <c r="D13" s="8">
        <f>SUM(E13:F13)</f>
        <v>429</v>
      </c>
      <c r="E13" s="7">
        <v>214</v>
      </c>
      <c r="F13" s="7">
        <v>215</v>
      </c>
      <c r="G13" s="9">
        <f>SUM(H13:K13)</f>
        <v>413</v>
      </c>
      <c r="H13" s="10">
        <v>2</v>
      </c>
      <c r="I13" s="10">
        <v>4</v>
      </c>
      <c r="J13" s="10">
        <v>203</v>
      </c>
      <c r="K13" s="10">
        <v>204</v>
      </c>
      <c r="L13" s="10">
        <v>0</v>
      </c>
      <c r="M13" s="10">
        <v>2</v>
      </c>
      <c r="N13" s="10">
        <v>0</v>
      </c>
      <c r="O13" s="10">
        <v>1</v>
      </c>
      <c r="P13" s="10">
        <v>0</v>
      </c>
      <c r="Q13" s="7">
        <v>0</v>
      </c>
    </row>
    <row r="14" spans="1:17" ht="27.75" customHeight="1">
      <c r="A14" s="6" t="s">
        <v>28</v>
      </c>
      <c r="B14" s="7">
        <v>6</v>
      </c>
      <c r="C14" s="7">
        <v>190</v>
      </c>
      <c r="D14" s="8">
        <f>SUM(E14:F14)</f>
        <v>618</v>
      </c>
      <c r="E14" s="7">
        <v>301</v>
      </c>
      <c r="F14" s="7">
        <v>317</v>
      </c>
      <c r="G14" s="9">
        <f>SUM(H14:K14)</f>
        <v>597</v>
      </c>
      <c r="H14" s="10">
        <v>2</v>
      </c>
      <c r="I14" s="10">
        <v>5</v>
      </c>
      <c r="J14" s="10">
        <v>288</v>
      </c>
      <c r="K14" s="10">
        <v>302</v>
      </c>
      <c r="L14" s="10">
        <v>1</v>
      </c>
      <c r="M14" s="10">
        <v>2</v>
      </c>
      <c r="N14" s="10">
        <v>0</v>
      </c>
      <c r="O14" s="10">
        <v>1</v>
      </c>
      <c r="P14" s="10">
        <v>0</v>
      </c>
      <c r="Q14" s="7">
        <v>0</v>
      </c>
    </row>
    <row r="15" spans="1:17" ht="30" customHeight="1">
      <c r="A15" s="11" t="s">
        <v>18</v>
      </c>
      <c r="B15" s="12">
        <f>SUM(B12:B14)</f>
        <v>19</v>
      </c>
      <c r="C15" s="12">
        <f aca="true" t="shared" si="0" ref="C15:Q15">SUM(C12:C14)</f>
        <v>613</v>
      </c>
      <c r="D15" s="8">
        <f>SUM(E15:F15)</f>
        <v>1918</v>
      </c>
      <c r="E15" s="12">
        <f t="shared" si="0"/>
        <v>961</v>
      </c>
      <c r="F15" s="12">
        <f t="shared" si="0"/>
        <v>957</v>
      </c>
      <c r="G15" s="9">
        <f>SUM(H15:K15)</f>
        <v>1819</v>
      </c>
      <c r="H15" s="12">
        <f t="shared" si="0"/>
        <v>17</v>
      </c>
      <c r="I15" s="12">
        <f t="shared" si="0"/>
        <v>16</v>
      </c>
      <c r="J15" s="12">
        <f t="shared" si="0"/>
        <v>897</v>
      </c>
      <c r="K15" s="12">
        <f t="shared" si="0"/>
        <v>889</v>
      </c>
      <c r="L15" s="12">
        <f t="shared" si="0"/>
        <v>5</v>
      </c>
      <c r="M15" s="12">
        <f t="shared" si="0"/>
        <v>13</v>
      </c>
      <c r="N15" s="12">
        <f t="shared" si="0"/>
        <v>2</v>
      </c>
      <c r="O15" s="12">
        <f t="shared" si="0"/>
        <v>3</v>
      </c>
      <c r="P15" s="12">
        <f t="shared" si="0"/>
        <v>1</v>
      </c>
      <c r="Q15" s="12">
        <f t="shared" si="0"/>
        <v>1</v>
      </c>
    </row>
  </sheetData>
  <sheetProtection/>
  <mergeCells count="20"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  <mergeCell ref="E10:E11"/>
    <mergeCell ref="F10:F11"/>
    <mergeCell ref="L10:L11"/>
    <mergeCell ref="M10:M11"/>
    <mergeCell ref="A1:Q1"/>
    <mergeCell ref="A2:Q2"/>
    <mergeCell ref="A3:Q3"/>
    <mergeCell ref="A4:Q4"/>
    <mergeCell ref="A5:Q5"/>
    <mergeCell ref="A6:Q6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O15" sqref="O15"/>
    </sheetView>
  </sheetViews>
  <sheetFormatPr defaultColWidth="9.00390625" defaultRowHeight="16.5"/>
  <cols>
    <col min="1" max="1" width="8.875" style="13" customWidth="1"/>
    <col min="2" max="3" width="8.75390625" style="0" customWidth="1"/>
    <col min="4" max="4" width="8.625" style="0" customWidth="1"/>
    <col min="5" max="9" width="8.75390625" style="0" customWidth="1"/>
    <col min="10" max="10" width="8.625" style="0" customWidth="1"/>
    <col min="11" max="16" width="8.75390625" style="0" customWidth="1"/>
    <col min="17" max="17" width="8.50390625" style="0" customWidth="1"/>
    <col min="18" max="30" width="8.875" style="1" customWidth="1"/>
    <col min="31" max="31" width="8.875" style="0" customWidth="1"/>
  </cols>
  <sheetData>
    <row r="1" spans="1:17" ht="27.75">
      <c r="A1" s="15" t="s">
        <v>71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24">
      <c r="A2" s="16" t="s">
        <v>62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 customHeight="1">
      <c r="A3" s="17" t="s">
        <v>60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 customHeight="1">
      <c r="A4" s="17" t="s">
        <v>61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21" customHeight="1">
      <c r="A5" s="17" t="s">
        <v>63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22.5" customHeight="1">
      <c r="A6" s="17" t="s">
        <v>31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22.5" customHeight="1">
      <c r="A7" s="17" t="s">
        <v>51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24.75" customHeight="1">
      <c r="A8" s="17" t="s">
        <v>64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24" customHeight="1">
      <c r="A9" s="17" t="s">
        <v>65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26.25" customHeight="1">
      <c r="A10" s="18" t="s">
        <v>0</v>
      </c>
      <c r="B10" s="14" t="s">
        <v>1</v>
      </c>
      <c r="C10" s="14" t="s">
        <v>2</v>
      </c>
      <c r="D10" s="2" t="s">
        <v>3</v>
      </c>
      <c r="E10" s="14" t="s">
        <v>4</v>
      </c>
      <c r="F10" s="14" t="s">
        <v>5</v>
      </c>
      <c r="G10" s="3" t="s">
        <v>6</v>
      </c>
      <c r="H10" s="3" t="s">
        <v>7</v>
      </c>
      <c r="I10" s="3" t="s">
        <v>7</v>
      </c>
      <c r="J10" s="3" t="s">
        <v>8</v>
      </c>
      <c r="K10" s="3" t="s">
        <v>8</v>
      </c>
      <c r="L10" s="14" t="s">
        <v>9</v>
      </c>
      <c r="M10" s="14" t="s">
        <v>10</v>
      </c>
      <c r="N10" s="14" t="s">
        <v>11</v>
      </c>
      <c r="O10" s="14" t="s">
        <v>12</v>
      </c>
      <c r="P10" s="18" t="s">
        <v>13</v>
      </c>
      <c r="Q10" s="18" t="s">
        <v>14</v>
      </c>
    </row>
    <row r="11" spans="1:17" ht="21" customHeight="1">
      <c r="A11" s="18"/>
      <c r="B11" s="14"/>
      <c r="C11" s="14"/>
      <c r="D11" s="4" t="s">
        <v>15</v>
      </c>
      <c r="E11" s="14"/>
      <c r="F11" s="14"/>
      <c r="G11" s="5" t="s">
        <v>15</v>
      </c>
      <c r="H11" s="5" t="s">
        <v>16</v>
      </c>
      <c r="I11" s="5" t="s">
        <v>17</v>
      </c>
      <c r="J11" s="5" t="s">
        <v>16</v>
      </c>
      <c r="K11" s="5" t="s">
        <v>17</v>
      </c>
      <c r="L11" s="14"/>
      <c r="M11" s="14"/>
      <c r="N11" s="14"/>
      <c r="O11" s="14"/>
      <c r="P11" s="18"/>
      <c r="Q11" s="18"/>
    </row>
    <row r="12" spans="1:17" ht="26.25" customHeight="1">
      <c r="A12" s="6" t="s">
        <v>26</v>
      </c>
      <c r="B12" s="7">
        <v>7</v>
      </c>
      <c r="C12" s="7">
        <v>279</v>
      </c>
      <c r="D12" s="8">
        <f>SUM(E12:F12)</f>
        <v>875</v>
      </c>
      <c r="E12" s="7">
        <v>447</v>
      </c>
      <c r="F12" s="7">
        <v>428</v>
      </c>
      <c r="G12" s="9">
        <f>SUM(H12:K12)</f>
        <v>814</v>
      </c>
      <c r="H12" s="10">
        <v>15</v>
      </c>
      <c r="I12" s="10">
        <v>7</v>
      </c>
      <c r="J12" s="10">
        <v>406</v>
      </c>
      <c r="K12" s="10">
        <v>386</v>
      </c>
      <c r="L12" s="10">
        <v>2</v>
      </c>
      <c r="M12" s="10">
        <v>6</v>
      </c>
      <c r="N12" s="10">
        <v>0</v>
      </c>
      <c r="O12" s="10">
        <v>1</v>
      </c>
      <c r="P12" s="10">
        <v>0</v>
      </c>
      <c r="Q12" s="7">
        <v>1</v>
      </c>
    </row>
    <row r="13" spans="1:17" ht="27.75" customHeight="1">
      <c r="A13" s="6" t="s">
        <v>27</v>
      </c>
      <c r="B13" s="7">
        <v>6</v>
      </c>
      <c r="C13" s="7">
        <v>141</v>
      </c>
      <c r="D13" s="8">
        <f>SUM(E13:F13)</f>
        <v>432</v>
      </c>
      <c r="E13" s="7">
        <v>215</v>
      </c>
      <c r="F13" s="7">
        <v>217</v>
      </c>
      <c r="G13" s="9">
        <f>SUM(H13:K13)</f>
        <v>416</v>
      </c>
      <c r="H13" s="10">
        <v>2</v>
      </c>
      <c r="I13" s="10">
        <v>4</v>
      </c>
      <c r="J13" s="10">
        <v>204</v>
      </c>
      <c r="K13" s="10">
        <v>206</v>
      </c>
      <c r="L13" s="10">
        <v>2</v>
      </c>
      <c r="M13" s="10">
        <v>2</v>
      </c>
      <c r="N13" s="10">
        <v>0</v>
      </c>
      <c r="O13" s="10">
        <v>0</v>
      </c>
      <c r="P13" s="10">
        <v>0</v>
      </c>
      <c r="Q13" s="7">
        <v>0</v>
      </c>
    </row>
    <row r="14" spans="1:17" ht="27.75" customHeight="1">
      <c r="A14" s="6" t="s">
        <v>28</v>
      </c>
      <c r="B14" s="7">
        <v>6</v>
      </c>
      <c r="C14" s="7">
        <v>189</v>
      </c>
      <c r="D14" s="8">
        <f>SUM(E14:F14)</f>
        <v>620</v>
      </c>
      <c r="E14" s="7">
        <v>302</v>
      </c>
      <c r="F14" s="7">
        <v>318</v>
      </c>
      <c r="G14" s="9">
        <f>SUM(H14:K14)</f>
        <v>599</v>
      </c>
      <c r="H14" s="10">
        <v>2</v>
      </c>
      <c r="I14" s="10">
        <v>5</v>
      </c>
      <c r="J14" s="10">
        <v>289</v>
      </c>
      <c r="K14" s="10">
        <v>303</v>
      </c>
      <c r="L14" s="10">
        <v>5</v>
      </c>
      <c r="M14" s="10">
        <v>1</v>
      </c>
      <c r="N14" s="10">
        <v>2</v>
      </c>
      <c r="O14" s="10">
        <v>1</v>
      </c>
      <c r="P14" s="10">
        <v>0</v>
      </c>
      <c r="Q14" s="7">
        <v>1</v>
      </c>
    </row>
    <row r="15" spans="1:17" ht="30" customHeight="1">
      <c r="A15" s="11" t="s">
        <v>18</v>
      </c>
      <c r="B15" s="12">
        <f>SUM(B12:B14)</f>
        <v>19</v>
      </c>
      <c r="C15" s="12">
        <f aca="true" t="shared" si="0" ref="C15:Q15">SUM(C12:C14)</f>
        <v>609</v>
      </c>
      <c r="D15" s="8">
        <f>SUM(E15:F15)</f>
        <v>1927</v>
      </c>
      <c r="E15" s="12">
        <f t="shared" si="0"/>
        <v>964</v>
      </c>
      <c r="F15" s="12">
        <f t="shared" si="0"/>
        <v>963</v>
      </c>
      <c r="G15" s="9">
        <f>SUM(H15:K15)</f>
        <v>1829</v>
      </c>
      <c r="H15" s="12">
        <f t="shared" si="0"/>
        <v>19</v>
      </c>
      <c r="I15" s="12">
        <f t="shared" si="0"/>
        <v>16</v>
      </c>
      <c r="J15" s="12">
        <f t="shared" si="0"/>
        <v>899</v>
      </c>
      <c r="K15" s="12">
        <f t="shared" si="0"/>
        <v>895</v>
      </c>
      <c r="L15" s="12">
        <f t="shared" si="0"/>
        <v>9</v>
      </c>
      <c r="M15" s="12">
        <f t="shared" si="0"/>
        <v>9</v>
      </c>
      <c r="N15" s="12">
        <f t="shared" si="0"/>
        <v>2</v>
      </c>
      <c r="O15" s="12">
        <f t="shared" si="0"/>
        <v>2</v>
      </c>
      <c r="P15" s="12">
        <f t="shared" si="0"/>
        <v>0</v>
      </c>
      <c r="Q15" s="12">
        <f t="shared" si="0"/>
        <v>2</v>
      </c>
    </row>
  </sheetData>
  <sheetProtection/>
  <mergeCells count="20">
    <mergeCell ref="E10:E11"/>
    <mergeCell ref="F10:F11"/>
    <mergeCell ref="L10:L11"/>
    <mergeCell ref="M10:M11"/>
    <mergeCell ref="A1:Q1"/>
    <mergeCell ref="A2:Q2"/>
    <mergeCell ref="A3:Q3"/>
    <mergeCell ref="A4:Q4"/>
    <mergeCell ref="A5:Q5"/>
    <mergeCell ref="A6:Q6"/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O15" sqref="O15"/>
    </sheetView>
  </sheetViews>
  <sheetFormatPr defaultColWidth="9.00390625" defaultRowHeight="16.5"/>
  <cols>
    <col min="1" max="1" width="8.875" style="13" customWidth="1"/>
    <col min="2" max="3" width="8.75390625" style="0" customWidth="1"/>
    <col min="4" max="4" width="8.625" style="0" customWidth="1"/>
    <col min="5" max="9" width="8.75390625" style="0" customWidth="1"/>
    <col min="10" max="10" width="8.625" style="0" customWidth="1"/>
    <col min="11" max="16" width="8.75390625" style="0" customWidth="1"/>
    <col min="17" max="17" width="8.50390625" style="0" customWidth="1"/>
    <col min="18" max="30" width="8.875" style="1" customWidth="1"/>
    <col min="31" max="31" width="8.875" style="0" customWidth="1"/>
  </cols>
  <sheetData>
    <row r="1" spans="1:17" ht="27.75">
      <c r="A1" s="15" t="s">
        <v>71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24">
      <c r="A2" s="16" t="s">
        <v>58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 customHeight="1">
      <c r="A3" s="17" t="s">
        <v>55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 customHeight="1">
      <c r="A4" s="17" t="s">
        <v>56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21" customHeight="1">
      <c r="A5" s="17" t="s">
        <v>57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22.5" customHeight="1">
      <c r="A6" s="17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22.5" customHeight="1">
      <c r="A7" s="17" t="s">
        <v>51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24.75" customHeight="1">
      <c r="A8" s="17" t="s">
        <v>25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24" customHeight="1">
      <c r="A9" s="17" t="s">
        <v>59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26.25" customHeight="1">
      <c r="A10" s="18" t="s">
        <v>0</v>
      </c>
      <c r="B10" s="14" t="s">
        <v>1</v>
      </c>
      <c r="C10" s="14" t="s">
        <v>2</v>
      </c>
      <c r="D10" s="2" t="s">
        <v>3</v>
      </c>
      <c r="E10" s="14" t="s">
        <v>4</v>
      </c>
      <c r="F10" s="14" t="s">
        <v>5</v>
      </c>
      <c r="G10" s="3" t="s">
        <v>6</v>
      </c>
      <c r="H10" s="3" t="s">
        <v>7</v>
      </c>
      <c r="I10" s="3" t="s">
        <v>7</v>
      </c>
      <c r="J10" s="3" t="s">
        <v>8</v>
      </c>
      <c r="K10" s="3" t="s">
        <v>8</v>
      </c>
      <c r="L10" s="14" t="s">
        <v>9</v>
      </c>
      <c r="M10" s="14" t="s">
        <v>10</v>
      </c>
      <c r="N10" s="14" t="s">
        <v>11</v>
      </c>
      <c r="O10" s="14" t="s">
        <v>12</v>
      </c>
      <c r="P10" s="18" t="s">
        <v>13</v>
      </c>
      <c r="Q10" s="18" t="s">
        <v>14</v>
      </c>
    </row>
    <row r="11" spans="1:17" ht="21" customHeight="1">
      <c r="A11" s="18"/>
      <c r="B11" s="14"/>
      <c r="C11" s="14"/>
      <c r="D11" s="4" t="s">
        <v>15</v>
      </c>
      <c r="E11" s="14"/>
      <c r="F11" s="14"/>
      <c r="G11" s="5" t="s">
        <v>15</v>
      </c>
      <c r="H11" s="5" t="s">
        <v>16</v>
      </c>
      <c r="I11" s="5" t="s">
        <v>17</v>
      </c>
      <c r="J11" s="5" t="s">
        <v>16</v>
      </c>
      <c r="K11" s="5" t="s">
        <v>17</v>
      </c>
      <c r="L11" s="14"/>
      <c r="M11" s="14"/>
      <c r="N11" s="14"/>
      <c r="O11" s="14"/>
      <c r="P11" s="18"/>
      <c r="Q11" s="18"/>
    </row>
    <row r="12" spans="1:17" ht="26.25" customHeight="1">
      <c r="A12" s="6" t="s">
        <v>26</v>
      </c>
      <c r="B12" s="7">
        <v>7</v>
      </c>
      <c r="C12" s="7">
        <v>280</v>
      </c>
      <c r="D12" s="8">
        <f>SUM(E12:F12)</f>
        <v>880</v>
      </c>
      <c r="E12" s="7">
        <v>449</v>
      </c>
      <c r="F12" s="7">
        <v>431</v>
      </c>
      <c r="G12" s="9">
        <f>SUM(H12:K12)</f>
        <v>819</v>
      </c>
      <c r="H12" s="10">
        <v>16</v>
      </c>
      <c r="I12" s="10">
        <v>7</v>
      </c>
      <c r="J12" s="10">
        <v>407</v>
      </c>
      <c r="K12" s="10">
        <v>389</v>
      </c>
      <c r="L12" s="10">
        <v>2</v>
      </c>
      <c r="M12" s="10">
        <v>3</v>
      </c>
      <c r="N12" s="10">
        <v>4</v>
      </c>
      <c r="O12" s="10">
        <v>1</v>
      </c>
      <c r="P12" s="10">
        <v>0</v>
      </c>
      <c r="Q12" s="7">
        <v>0</v>
      </c>
    </row>
    <row r="13" spans="1:17" ht="27.75" customHeight="1">
      <c r="A13" s="6" t="s">
        <v>27</v>
      </c>
      <c r="B13" s="7">
        <v>6</v>
      </c>
      <c r="C13" s="7">
        <v>141</v>
      </c>
      <c r="D13" s="8">
        <f>SUM(E13:F13)</f>
        <v>432</v>
      </c>
      <c r="E13" s="7">
        <v>216</v>
      </c>
      <c r="F13" s="7">
        <v>216</v>
      </c>
      <c r="G13" s="9">
        <f>SUM(H13:K13)</f>
        <v>415</v>
      </c>
      <c r="H13" s="10">
        <v>2</v>
      </c>
      <c r="I13" s="10">
        <v>4</v>
      </c>
      <c r="J13" s="10">
        <v>205</v>
      </c>
      <c r="K13" s="10">
        <v>204</v>
      </c>
      <c r="L13" s="10">
        <v>0</v>
      </c>
      <c r="M13" s="10">
        <v>2</v>
      </c>
      <c r="N13" s="10">
        <v>1</v>
      </c>
      <c r="O13" s="10">
        <v>0</v>
      </c>
      <c r="P13" s="10">
        <v>0</v>
      </c>
      <c r="Q13" s="7">
        <v>0</v>
      </c>
    </row>
    <row r="14" spans="1:17" ht="27.75" customHeight="1">
      <c r="A14" s="6" t="s">
        <v>28</v>
      </c>
      <c r="B14" s="7">
        <v>6</v>
      </c>
      <c r="C14" s="7">
        <v>189</v>
      </c>
      <c r="D14" s="8">
        <f>SUM(E14:F14)</f>
        <v>615</v>
      </c>
      <c r="E14" s="7">
        <v>300</v>
      </c>
      <c r="F14" s="7">
        <v>315</v>
      </c>
      <c r="G14" s="9">
        <f>SUM(H14:K14)</f>
        <v>594</v>
      </c>
      <c r="H14" s="10">
        <v>2</v>
      </c>
      <c r="I14" s="10">
        <v>5</v>
      </c>
      <c r="J14" s="10">
        <v>287</v>
      </c>
      <c r="K14" s="10">
        <v>300</v>
      </c>
      <c r="L14" s="10">
        <v>0</v>
      </c>
      <c r="M14" s="10">
        <v>6</v>
      </c>
      <c r="N14" s="10">
        <v>0</v>
      </c>
      <c r="O14" s="10">
        <v>0</v>
      </c>
      <c r="P14" s="10">
        <v>0</v>
      </c>
      <c r="Q14" s="7">
        <v>0</v>
      </c>
    </row>
    <row r="15" spans="1:17" ht="30" customHeight="1">
      <c r="A15" s="11" t="s">
        <v>18</v>
      </c>
      <c r="B15" s="12">
        <f>SUM(B12:B14)</f>
        <v>19</v>
      </c>
      <c r="C15" s="12">
        <f aca="true" t="shared" si="0" ref="C15:Q15">SUM(C12:C14)</f>
        <v>610</v>
      </c>
      <c r="D15" s="8">
        <f>SUM(E15:F15)</f>
        <v>1927</v>
      </c>
      <c r="E15" s="12">
        <f t="shared" si="0"/>
        <v>965</v>
      </c>
      <c r="F15" s="12">
        <f t="shared" si="0"/>
        <v>962</v>
      </c>
      <c r="G15" s="9">
        <f>SUM(H15:K15)</f>
        <v>1828</v>
      </c>
      <c r="H15" s="12">
        <f t="shared" si="0"/>
        <v>20</v>
      </c>
      <c r="I15" s="12">
        <f t="shared" si="0"/>
        <v>16</v>
      </c>
      <c r="J15" s="12">
        <f t="shared" si="0"/>
        <v>899</v>
      </c>
      <c r="K15" s="12">
        <f t="shared" si="0"/>
        <v>893</v>
      </c>
      <c r="L15" s="12">
        <f t="shared" si="0"/>
        <v>2</v>
      </c>
      <c r="M15" s="12">
        <f t="shared" si="0"/>
        <v>11</v>
      </c>
      <c r="N15" s="12">
        <f t="shared" si="0"/>
        <v>5</v>
      </c>
      <c r="O15" s="12">
        <f t="shared" si="0"/>
        <v>1</v>
      </c>
      <c r="P15" s="12">
        <f t="shared" si="0"/>
        <v>0</v>
      </c>
      <c r="Q15" s="12">
        <f t="shared" si="0"/>
        <v>0</v>
      </c>
    </row>
  </sheetData>
  <sheetProtection/>
  <mergeCells count="20">
    <mergeCell ref="E10:E11"/>
    <mergeCell ref="F10:F11"/>
    <mergeCell ref="L10:L11"/>
    <mergeCell ref="M10:M11"/>
    <mergeCell ref="A1:Q1"/>
    <mergeCell ref="A2:Q2"/>
    <mergeCell ref="A3:Q3"/>
    <mergeCell ref="A4:Q4"/>
    <mergeCell ref="A5:Q5"/>
    <mergeCell ref="A6:Q6"/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M15" sqref="M15"/>
    </sheetView>
  </sheetViews>
  <sheetFormatPr defaultColWidth="9.00390625" defaultRowHeight="16.5"/>
  <cols>
    <col min="1" max="1" width="8.875" style="13" customWidth="1"/>
    <col min="2" max="3" width="8.75390625" style="0" customWidth="1"/>
    <col min="4" max="4" width="8.625" style="0" customWidth="1"/>
    <col min="5" max="9" width="8.75390625" style="0" customWidth="1"/>
    <col min="10" max="10" width="8.625" style="0" customWidth="1"/>
    <col min="11" max="16" width="8.75390625" style="0" customWidth="1"/>
    <col min="17" max="17" width="8.50390625" style="0" customWidth="1"/>
    <col min="18" max="30" width="8.875" style="1" customWidth="1"/>
    <col min="31" max="31" width="8.875" style="0" customWidth="1"/>
  </cols>
  <sheetData>
    <row r="1" spans="1:17" ht="27.75">
      <c r="A1" s="15" t="s">
        <v>71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24">
      <c r="A2" s="16" t="s">
        <v>44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 customHeight="1">
      <c r="A3" s="17" t="s">
        <v>45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 customHeight="1">
      <c r="A4" s="17" t="s">
        <v>46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21" customHeight="1">
      <c r="A5" s="17" t="s">
        <v>47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22.5" customHeight="1">
      <c r="A6" s="17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22.5" customHeight="1">
      <c r="A7" s="17" t="s">
        <v>51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24.75" customHeight="1">
      <c r="A8" s="17" t="s">
        <v>50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24" customHeight="1">
      <c r="A9" s="17" t="s">
        <v>49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26.25" customHeight="1">
      <c r="A10" s="18" t="s">
        <v>0</v>
      </c>
      <c r="B10" s="14" t="s">
        <v>1</v>
      </c>
      <c r="C10" s="14" t="s">
        <v>2</v>
      </c>
      <c r="D10" s="2" t="s">
        <v>3</v>
      </c>
      <c r="E10" s="14" t="s">
        <v>4</v>
      </c>
      <c r="F10" s="14" t="s">
        <v>5</v>
      </c>
      <c r="G10" s="3" t="s">
        <v>6</v>
      </c>
      <c r="H10" s="3" t="s">
        <v>7</v>
      </c>
      <c r="I10" s="3" t="s">
        <v>7</v>
      </c>
      <c r="J10" s="3" t="s">
        <v>8</v>
      </c>
      <c r="K10" s="3" t="s">
        <v>8</v>
      </c>
      <c r="L10" s="14" t="s">
        <v>9</v>
      </c>
      <c r="M10" s="14" t="s">
        <v>10</v>
      </c>
      <c r="N10" s="14" t="s">
        <v>11</v>
      </c>
      <c r="O10" s="14" t="s">
        <v>12</v>
      </c>
      <c r="P10" s="18" t="s">
        <v>13</v>
      </c>
      <c r="Q10" s="18" t="s">
        <v>14</v>
      </c>
    </row>
    <row r="11" spans="1:17" ht="21" customHeight="1">
      <c r="A11" s="18"/>
      <c r="B11" s="14"/>
      <c r="C11" s="14"/>
      <c r="D11" s="4" t="s">
        <v>15</v>
      </c>
      <c r="E11" s="14"/>
      <c r="F11" s="14"/>
      <c r="G11" s="5" t="s">
        <v>15</v>
      </c>
      <c r="H11" s="5" t="s">
        <v>16</v>
      </c>
      <c r="I11" s="5" t="s">
        <v>17</v>
      </c>
      <c r="J11" s="5" t="s">
        <v>16</v>
      </c>
      <c r="K11" s="5" t="s">
        <v>17</v>
      </c>
      <c r="L11" s="14"/>
      <c r="M11" s="14"/>
      <c r="N11" s="14"/>
      <c r="O11" s="14"/>
      <c r="P11" s="18"/>
      <c r="Q11" s="18"/>
    </row>
    <row r="12" spans="1:17" ht="26.25" customHeight="1">
      <c r="A12" s="6" t="s">
        <v>26</v>
      </c>
      <c r="B12" s="7">
        <v>7</v>
      </c>
      <c r="C12" s="7">
        <v>277</v>
      </c>
      <c r="D12" s="8">
        <f>SUM(E12:F12)</f>
        <v>878</v>
      </c>
      <c r="E12" s="7">
        <v>450</v>
      </c>
      <c r="F12" s="7">
        <v>428</v>
      </c>
      <c r="G12" s="9">
        <f>SUM(H12:K12)</f>
        <v>817</v>
      </c>
      <c r="H12" s="10">
        <v>16</v>
      </c>
      <c r="I12" s="10">
        <v>8</v>
      </c>
      <c r="J12" s="10">
        <v>408</v>
      </c>
      <c r="K12" s="10">
        <v>385</v>
      </c>
      <c r="L12" s="10">
        <v>0</v>
      </c>
      <c r="M12" s="10">
        <v>2</v>
      </c>
      <c r="N12" s="10">
        <v>0</v>
      </c>
      <c r="O12" s="10">
        <v>1</v>
      </c>
      <c r="P12" s="10">
        <v>1</v>
      </c>
      <c r="Q12" s="7">
        <v>0</v>
      </c>
    </row>
    <row r="13" spans="1:17" ht="27.75" customHeight="1">
      <c r="A13" s="6" t="s">
        <v>27</v>
      </c>
      <c r="B13" s="7">
        <v>6</v>
      </c>
      <c r="C13" s="7">
        <v>140</v>
      </c>
      <c r="D13" s="8">
        <f>SUM(E13:F13)</f>
        <v>433</v>
      </c>
      <c r="E13" s="7">
        <v>218</v>
      </c>
      <c r="F13" s="7">
        <v>215</v>
      </c>
      <c r="G13" s="9">
        <f>SUM(H13:K13)</f>
        <v>415</v>
      </c>
      <c r="H13" s="10">
        <v>2</v>
      </c>
      <c r="I13" s="10">
        <v>4</v>
      </c>
      <c r="J13" s="10">
        <v>206</v>
      </c>
      <c r="K13" s="10">
        <v>203</v>
      </c>
      <c r="L13" s="10">
        <v>0</v>
      </c>
      <c r="M13" s="10">
        <v>0</v>
      </c>
      <c r="N13" s="10">
        <v>1</v>
      </c>
      <c r="O13" s="10">
        <v>0</v>
      </c>
      <c r="P13" s="10">
        <v>0</v>
      </c>
      <c r="Q13" s="7">
        <v>0</v>
      </c>
    </row>
    <row r="14" spans="1:17" ht="27.75" customHeight="1">
      <c r="A14" s="6" t="s">
        <v>28</v>
      </c>
      <c r="B14" s="7">
        <v>6</v>
      </c>
      <c r="C14" s="7">
        <v>188</v>
      </c>
      <c r="D14" s="8">
        <f>SUM(E14:F14)</f>
        <v>621</v>
      </c>
      <c r="E14" s="7">
        <v>304</v>
      </c>
      <c r="F14" s="7">
        <v>317</v>
      </c>
      <c r="G14" s="9">
        <f>SUM(H14:K14)</f>
        <v>600</v>
      </c>
      <c r="H14" s="10">
        <v>2</v>
      </c>
      <c r="I14" s="10">
        <v>5</v>
      </c>
      <c r="J14" s="10">
        <v>291</v>
      </c>
      <c r="K14" s="10">
        <v>302</v>
      </c>
      <c r="L14" s="10">
        <v>1</v>
      </c>
      <c r="M14" s="10">
        <v>4</v>
      </c>
      <c r="N14" s="10">
        <v>0</v>
      </c>
      <c r="O14" s="10">
        <v>0</v>
      </c>
      <c r="P14" s="10">
        <v>0</v>
      </c>
      <c r="Q14" s="7">
        <v>0</v>
      </c>
    </row>
    <row r="15" spans="1:17" ht="30" customHeight="1">
      <c r="A15" s="11" t="s">
        <v>18</v>
      </c>
      <c r="B15" s="12">
        <f>SUM(B12:B14)</f>
        <v>19</v>
      </c>
      <c r="C15" s="12">
        <f aca="true" t="shared" si="0" ref="C15:Q15">SUM(C12:C14)</f>
        <v>605</v>
      </c>
      <c r="D15" s="8">
        <f>SUM(E15:F15)</f>
        <v>1932</v>
      </c>
      <c r="E15" s="12">
        <f t="shared" si="0"/>
        <v>972</v>
      </c>
      <c r="F15" s="12">
        <f t="shared" si="0"/>
        <v>960</v>
      </c>
      <c r="G15" s="9">
        <f>SUM(H15:K15)</f>
        <v>1832</v>
      </c>
      <c r="H15" s="12">
        <f t="shared" si="0"/>
        <v>20</v>
      </c>
      <c r="I15" s="12">
        <f t="shared" si="0"/>
        <v>17</v>
      </c>
      <c r="J15" s="12">
        <f t="shared" si="0"/>
        <v>905</v>
      </c>
      <c r="K15" s="12">
        <f t="shared" si="0"/>
        <v>890</v>
      </c>
      <c r="L15" s="12">
        <f t="shared" si="0"/>
        <v>1</v>
      </c>
      <c r="M15" s="12">
        <f t="shared" si="0"/>
        <v>6</v>
      </c>
      <c r="N15" s="12">
        <f t="shared" si="0"/>
        <v>1</v>
      </c>
      <c r="O15" s="12">
        <f t="shared" si="0"/>
        <v>1</v>
      </c>
      <c r="P15" s="12">
        <f t="shared" si="0"/>
        <v>1</v>
      </c>
      <c r="Q15" s="12">
        <f t="shared" si="0"/>
        <v>0</v>
      </c>
    </row>
  </sheetData>
  <sheetProtection/>
  <mergeCells count="20">
    <mergeCell ref="E10:E11"/>
    <mergeCell ref="F10:F11"/>
    <mergeCell ref="L10:L11"/>
    <mergeCell ref="M10:M11"/>
    <mergeCell ref="A6:Q6"/>
    <mergeCell ref="A1:Q1"/>
    <mergeCell ref="A2:Q2"/>
    <mergeCell ref="A3:Q3"/>
    <mergeCell ref="A4:Q4"/>
    <mergeCell ref="A5:Q5"/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M15" sqref="M15"/>
    </sheetView>
  </sheetViews>
  <sheetFormatPr defaultColWidth="9.00390625" defaultRowHeight="16.5"/>
  <cols>
    <col min="1" max="1" width="8.875" style="13" customWidth="1"/>
    <col min="2" max="2" width="6.625" style="0" customWidth="1"/>
    <col min="3" max="3" width="8.25390625" style="0" customWidth="1"/>
    <col min="4" max="4" width="8.625" style="0" customWidth="1"/>
    <col min="5" max="9" width="8.75390625" style="0" customWidth="1"/>
    <col min="10" max="10" width="8.625" style="0" customWidth="1"/>
    <col min="11" max="11" width="8.75390625" style="0" customWidth="1"/>
    <col min="12" max="15" width="8.375" style="0" customWidth="1"/>
    <col min="16" max="16" width="8.75390625" style="0" customWidth="1"/>
    <col min="17" max="17" width="8.50390625" style="0" customWidth="1"/>
    <col min="18" max="30" width="8.875" style="1" customWidth="1"/>
    <col min="31" max="31" width="8.875" style="0" customWidth="1"/>
  </cols>
  <sheetData>
    <row r="1" spans="1:17" ht="27.75">
      <c r="A1" s="15" t="s">
        <v>71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24">
      <c r="A2" s="16" t="s">
        <v>40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9.5">
      <c r="A3" s="17" t="s">
        <v>34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19.5">
      <c r="A4" s="17" t="s">
        <v>43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9.5">
      <c r="A5" s="17" t="s">
        <v>41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9.5">
      <c r="A6" s="17" t="s">
        <v>24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19.5">
      <c r="A7" s="17" t="s">
        <v>51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19.5">
      <c r="A8" s="17" t="s">
        <v>50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19.5">
      <c r="A9" s="17" t="s">
        <v>42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21.75" customHeight="1">
      <c r="A10" s="18" t="s">
        <v>0</v>
      </c>
      <c r="B10" s="14" t="s">
        <v>1</v>
      </c>
      <c r="C10" s="14" t="s">
        <v>2</v>
      </c>
      <c r="D10" s="2" t="s">
        <v>3</v>
      </c>
      <c r="E10" s="14" t="s">
        <v>4</v>
      </c>
      <c r="F10" s="14" t="s">
        <v>5</v>
      </c>
      <c r="G10" s="3" t="s">
        <v>6</v>
      </c>
      <c r="H10" s="3" t="s">
        <v>7</v>
      </c>
      <c r="I10" s="3" t="s">
        <v>7</v>
      </c>
      <c r="J10" s="3" t="s">
        <v>8</v>
      </c>
      <c r="K10" s="3" t="s">
        <v>8</v>
      </c>
      <c r="L10" s="14" t="s">
        <v>9</v>
      </c>
      <c r="M10" s="14" t="s">
        <v>10</v>
      </c>
      <c r="N10" s="14" t="s">
        <v>11</v>
      </c>
      <c r="O10" s="14" t="s">
        <v>12</v>
      </c>
      <c r="P10" s="18" t="s">
        <v>13</v>
      </c>
      <c r="Q10" s="18" t="s">
        <v>14</v>
      </c>
    </row>
    <row r="11" spans="1:17" ht="19.5" customHeight="1">
      <c r="A11" s="18"/>
      <c r="B11" s="14"/>
      <c r="C11" s="14"/>
      <c r="D11" s="4" t="s">
        <v>15</v>
      </c>
      <c r="E11" s="14"/>
      <c r="F11" s="14"/>
      <c r="G11" s="5" t="s">
        <v>15</v>
      </c>
      <c r="H11" s="5" t="s">
        <v>16</v>
      </c>
      <c r="I11" s="5" t="s">
        <v>17</v>
      </c>
      <c r="J11" s="5" t="s">
        <v>16</v>
      </c>
      <c r="K11" s="5" t="s">
        <v>17</v>
      </c>
      <c r="L11" s="14"/>
      <c r="M11" s="14"/>
      <c r="N11" s="14"/>
      <c r="O11" s="14"/>
      <c r="P11" s="18"/>
      <c r="Q11" s="18"/>
    </row>
    <row r="12" spans="1:17" ht="21.75" customHeight="1">
      <c r="A12" s="6" t="s">
        <v>26</v>
      </c>
      <c r="B12" s="7">
        <v>7</v>
      </c>
      <c r="C12" s="7">
        <v>280</v>
      </c>
      <c r="D12" s="8">
        <f>SUM(E12:F12)</f>
        <v>878</v>
      </c>
      <c r="E12" s="7">
        <v>450</v>
      </c>
      <c r="F12" s="7">
        <v>428</v>
      </c>
      <c r="G12" s="9">
        <f>SUM(H12:K12)</f>
        <v>817</v>
      </c>
      <c r="H12" s="10">
        <v>16</v>
      </c>
      <c r="I12" s="10">
        <v>8</v>
      </c>
      <c r="J12" s="10">
        <v>408</v>
      </c>
      <c r="K12" s="10">
        <v>385</v>
      </c>
      <c r="L12" s="10">
        <v>3</v>
      </c>
      <c r="M12" s="10">
        <v>1</v>
      </c>
      <c r="N12" s="10">
        <v>0</v>
      </c>
      <c r="O12" s="10">
        <v>0</v>
      </c>
      <c r="P12" s="10">
        <v>0</v>
      </c>
      <c r="Q12" s="7">
        <v>0</v>
      </c>
    </row>
    <row r="13" spans="1:17" ht="24.75" customHeight="1">
      <c r="A13" s="6" t="s">
        <v>27</v>
      </c>
      <c r="B13" s="7">
        <v>6</v>
      </c>
      <c r="C13" s="7">
        <v>141</v>
      </c>
      <c r="D13" s="8">
        <f>SUM(E13:F13)</f>
        <v>433</v>
      </c>
      <c r="E13" s="7">
        <v>218</v>
      </c>
      <c r="F13" s="7">
        <v>215</v>
      </c>
      <c r="G13" s="9">
        <f>SUM(H13:K13)</f>
        <v>415</v>
      </c>
      <c r="H13" s="10">
        <v>2</v>
      </c>
      <c r="I13" s="10">
        <v>4</v>
      </c>
      <c r="J13" s="10">
        <v>206</v>
      </c>
      <c r="K13" s="10">
        <v>203</v>
      </c>
      <c r="L13" s="10">
        <v>1</v>
      </c>
      <c r="M13" s="10">
        <v>0</v>
      </c>
      <c r="N13" s="10">
        <v>0</v>
      </c>
      <c r="O13" s="10">
        <v>0</v>
      </c>
      <c r="P13" s="10">
        <v>0</v>
      </c>
      <c r="Q13" s="7">
        <v>0</v>
      </c>
    </row>
    <row r="14" spans="1:17" ht="24" customHeight="1">
      <c r="A14" s="6" t="s">
        <v>28</v>
      </c>
      <c r="B14" s="7">
        <v>6</v>
      </c>
      <c r="C14" s="7">
        <v>188</v>
      </c>
      <c r="D14" s="8">
        <f>SUM(E14:F14)</f>
        <v>621</v>
      </c>
      <c r="E14" s="7">
        <v>304</v>
      </c>
      <c r="F14" s="7">
        <v>317</v>
      </c>
      <c r="G14" s="9">
        <f>SUM(H14:K14)</f>
        <v>600</v>
      </c>
      <c r="H14" s="10">
        <v>2</v>
      </c>
      <c r="I14" s="10">
        <v>5</v>
      </c>
      <c r="J14" s="10">
        <v>291</v>
      </c>
      <c r="K14" s="10">
        <v>302</v>
      </c>
      <c r="L14" s="10">
        <v>0</v>
      </c>
      <c r="M14" s="10">
        <v>3</v>
      </c>
      <c r="N14" s="10">
        <v>0</v>
      </c>
      <c r="O14" s="10">
        <v>0</v>
      </c>
      <c r="P14" s="10">
        <v>0</v>
      </c>
      <c r="Q14" s="7">
        <v>0</v>
      </c>
    </row>
    <row r="15" spans="1:17" ht="23.25" customHeight="1">
      <c r="A15" s="11" t="s">
        <v>18</v>
      </c>
      <c r="B15" s="12">
        <f>SUM(B12:B14)</f>
        <v>19</v>
      </c>
      <c r="C15" s="12">
        <f aca="true" t="shared" si="0" ref="C15:Q15">SUM(C12:C14)</f>
        <v>609</v>
      </c>
      <c r="D15" s="8">
        <f>SUM(E15:F15)</f>
        <v>1932</v>
      </c>
      <c r="E15" s="12">
        <f t="shared" si="0"/>
        <v>972</v>
      </c>
      <c r="F15" s="12">
        <f t="shared" si="0"/>
        <v>960</v>
      </c>
      <c r="G15" s="9">
        <f>SUM(H15:K15)</f>
        <v>1832</v>
      </c>
      <c r="H15" s="12">
        <f t="shared" si="0"/>
        <v>20</v>
      </c>
      <c r="I15" s="12">
        <f t="shared" si="0"/>
        <v>17</v>
      </c>
      <c r="J15" s="12">
        <f t="shared" si="0"/>
        <v>905</v>
      </c>
      <c r="K15" s="12">
        <f t="shared" si="0"/>
        <v>890</v>
      </c>
      <c r="L15" s="12">
        <f t="shared" si="0"/>
        <v>4</v>
      </c>
      <c r="M15" s="12">
        <f t="shared" si="0"/>
        <v>4</v>
      </c>
      <c r="N15" s="12">
        <f t="shared" si="0"/>
        <v>0</v>
      </c>
      <c r="O15" s="12">
        <f t="shared" si="0"/>
        <v>0</v>
      </c>
      <c r="P15" s="12">
        <f t="shared" si="0"/>
        <v>0</v>
      </c>
      <c r="Q15" s="12">
        <f t="shared" si="0"/>
        <v>0</v>
      </c>
    </row>
  </sheetData>
  <sheetProtection/>
  <mergeCells count="20"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  <mergeCell ref="E10:E11"/>
    <mergeCell ref="F10:F11"/>
    <mergeCell ref="L10:L11"/>
    <mergeCell ref="M10:M11"/>
    <mergeCell ref="A6:Q6"/>
    <mergeCell ref="A1:Q1"/>
    <mergeCell ref="A2:Q2"/>
    <mergeCell ref="A3:Q3"/>
    <mergeCell ref="A4:Q4"/>
    <mergeCell ref="A5:Q5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ris</dc:creator>
  <cp:keywords/>
  <dc:description/>
  <cp:lastModifiedBy>user</cp:lastModifiedBy>
  <cp:lastPrinted>2021-01-01T07:56:01Z</cp:lastPrinted>
  <dcterms:created xsi:type="dcterms:W3CDTF">2013-10-07T03:28:27Z</dcterms:created>
  <dcterms:modified xsi:type="dcterms:W3CDTF">2022-08-16T02:22:05Z</dcterms:modified>
  <cp:category/>
  <cp:version/>
  <cp:contentType/>
  <cp:contentStatus/>
</cp:coreProperties>
</file>