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0236" windowHeight="3492" tabRatio="702"/>
  </bookViews>
  <sheets>
    <sheet name="115年8月" sheetId="44" r:id="rId1"/>
    <sheet name="115年7月" sheetId="43" r:id="rId2"/>
    <sheet name="115年6月" sheetId="42" r:id="rId3"/>
    <sheet name="115年5月" sheetId="41" r:id="rId4"/>
    <sheet name="115年4月" sheetId="40" r:id="rId5"/>
    <sheet name="115年3月" sheetId="39" r:id="rId6"/>
    <sheet name="115年2月" sheetId="38" r:id="rId7"/>
    <sheet name="115年1月 " sheetId="37" r:id="rId8"/>
  </sheets>
  <calcPr calcId="125725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Q24" i="44"/>
  <c r="P24"/>
  <c r="O24"/>
  <c r="N24"/>
  <c r="M24"/>
  <c r="L24"/>
  <c r="K24"/>
  <c r="J24"/>
  <c r="I24"/>
  <c r="H24"/>
  <c r="G24"/>
  <c r="F24"/>
  <c r="E24"/>
  <c r="D24"/>
  <c r="C24"/>
  <c r="B24"/>
  <c r="Q24" i="43"/>
  <c r="P24"/>
  <c r="O24"/>
  <c r="N24"/>
  <c r="M24"/>
  <c r="L24"/>
  <c r="K24"/>
  <c r="J24"/>
  <c r="I24"/>
  <c r="H24"/>
  <c r="G24"/>
  <c r="F24"/>
  <c r="E24"/>
  <c r="D24"/>
  <c r="C24"/>
  <c r="B24"/>
  <c r="Q24" i="42"/>
  <c r="P24"/>
  <c r="O24"/>
  <c r="N24"/>
  <c r="M24"/>
  <c r="L24"/>
  <c r="K24"/>
  <c r="J24"/>
  <c r="I24"/>
  <c r="H24"/>
  <c r="G24"/>
  <c r="F24"/>
  <c r="E24"/>
  <c r="D24"/>
  <c r="C24"/>
  <c r="B24"/>
  <c r="Q24" i="41"/>
  <c r="P24"/>
  <c r="O24"/>
  <c r="N24"/>
  <c r="M24"/>
  <c r="L24"/>
  <c r="K24"/>
  <c r="J24"/>
  <c r="I24"/>
  <c r="H24"/>
  <c r="G24"/>
  <c r="F24"/>
  <c r="E24"/>
  <c r="D24"/>
  <c r="C24"/>
  <c r="B24"/>
  <c r="Q24" i="40"/>
  <c r="P24"/>
  <c r="O24"/>
  <c r="N24"/>
  <c r="M24"/>
  <c r="L24"/>
  <c r="K24"/>
  <c r="J24"/>
  <c r="I24"/>
  <c r="H24"/>
  <c r="G24"/>
  <c r="F24"/>
  <c r="E24"/>
  <c r="D24"/>
  <c r="C24"/>
  <c r="B24"/>
  <c r="Q24" i="39"/>
  <c r="P24"/>
  <c r="O24"/>
  <c r="N24"/>
  <c r="M24"/>
  <c r="L24"/>
  <c r="K24"/>
  <c r="J24"/>
  <c r="I24"/>
  <c r="H24"/>
  <c r="G24"/>
  <c r="F24"/>
  <c r="E24"/>
  <c r="D24"/>
  <c r="C24"/>
  <c r="B24"/>
  <c r="Q24" i="38"/>
  <c r="P24"/>
  <c r="O24"/>
  <c r="N24"/>
  <c r="M24"/>
  <c r="L24"/>
  <c r="K24"/>
  <c r="J24"/>
  <c r="I24"/>
  <c r="H24"/>
  <c r="G24"/>
  <c r="F24"/>
  <c r="E24"/>
  <c r="D24"/>
  <c r="C24"/>
  <c r="B24"/>
  <c r="Q24" i="37"/>
  <c r="P24"/>
  <c r="O24"/>
  <c r="N24"/>
  <c r="M24"/>
  <c r="L24"/>
  <c r="K24"/>
  <c r="J24"/>
  <c r="I24"/>
  <c r="H24"/>
  <c r="G24"/>
  <c r="F24"/>
  <c r="E24"/>
  <c r="D24"/>
  <c r="C24"/>
  <c r="B24"/>
</calcChain>
</file>

<file path=xl/sharedStrings.xml><?xml version="1.0" encoding="utf-8"?>
<sst xmlns="http://schemas.openxmlformats.org/spreadsheetml/2006/main" count="360" uniqueCount="97">
  <si>
    <t>高雄市六龜人口概況</t>
  </si>
  <si>
    <t xml:space="preserve">村里名稱  </t>
  </si>
  <si>
    <t>鄰數</t>
  </si>
  <si>
    <t>戶數</t>
  </si>
  <si>
    <t>各里</t>
  </si>
  <si>
    <t>男</t>
  </si>
  <si>
    <t>女</t>
  </si>
  <si>
    <t>原住民</t>
  </si>
  <si>
    <t>平地原</t>
  </si>
  <si>
    <t>山地原</t>
  </si>
  <si>
    <t>遷入</t>
  </si>
  <si>
    <t>遷出</t>
  </si>
  <si>
    <t>出生</t>
  </si>
  <si>
    <t>死亡</t>
  </si>
  <si>
    <t>結婚(對)</t>
  </si>
  <si>
    <t xml:space="preserve">離婚(對) </t>
  </si>
  <si>
    <t>總人口數</t>
  </si>
  <si>
    <t>住民(男)</t>
  </si>
  <si>
    <t>住民(女)</t>
  </si>
  <si>
    <t>新威里</t>
  </si>
  <si>
    <t>新興里</t>
  </si>
  <si>
    <t>新寮里</t>
  </si>
  <si>
    <t>新發里</t>
  </si>
  <si>
    <t>荖濃里</t>
  </si>
  <si>
    <t>六龜里</t>
  </si>
  <si>
    <t>義寶里</t>
  </si>
  <si>
    <t>興龍里</t>
  </si>
  <si>
    <t>中興里</t>
  </si>
  <si>
    <t>寶來里</t>
  </si>
  <si>
    <t>大津里</t>
  </si>
  <si>
    <t>合計</t>
  </si>
  <si>
    <t>文武里</t>
    <phoneticPr fontId="7" type="noConversion"/>
  </si>
  <si>
    <t xml:space="preserve">                                   結婚對數 :  2  對( 配偶國籍 : 大陸地區 0 人 ； 外國 0 人 )</t>
    <phoneticPr fontId="7" type="noConversion"/>
  </si>
  <si>
    <t xml:space="preserve">                                   死亡人數 :  15 人</t>
    <phoneticPr fontId="7" type="noConversion"/>
  </si>
  <si>
    <t>115 年 1 月</t>
    <phoneticPr fontId="7" type="noConversion"/>
  </si>
  <si>
    <t xml:space="preserve">                                   全區總戶數 :  5418 戶         全區總人口數 :  11252 人</t>
    <phoneticPr fontId="7" type="noConversion"/>
  </si>
  <si>
    <t xml:space="preserve">                                   原住民人數 :  573人  (平地原住民 : 43人 ； 山地原住民 : 530人)</t>
    <phoneticPr fontId="7" type="noConversion"/>
  </si>
  <si>
    <t xml:space="preserve">                                   出生人數 :  1  人  (生母國籍 : 大陸地區  0 人 ； 外國 0 人)</t>
    <phoneticPr fontId="7" type="noConversion"/>
  </si>
  <si>
    <t xml:space="preserve">                                   離婚對數 :  3  對( 配偶國籍 : 大陸地區 0 人 ； 外國 0 人)</t>
    <phoneticPr fontId="7" type="noConversion"/>
  </si>
  <si>
    <t xml:space="preserve">                                   本月遷入本區人口數 : 17 人  ;  本月遷出本區人口數 : 37 人</t>
    <phoneticPr fontId="7" type="noConversion"/>
  </si>
  <si>
    <t>115 年 2 月</t>
    <phoneticPr fontId="7" type="noConversion"/>
  </si>
  <si>
    <t xml:space="preserve">                                   全區總戶數 :  5408 戶         全區總人口數 :  11228 人</t>
    <phoneticPr fontId="7" type="noConversion"/>
  </si>
  <si>
    <t xml:space="preserve">                                   原住民人數 :  574人  (平地原住民 : 43人 ； 山地原住民 : 530人)</t>
    <phoneticPr fontId="7" type="noConversion"/>
  </si>
  <si>
    <t xml:space="preserve">                                   出生人數 :  2  人  (生母國籍 : 大陸地區  0 人 ； 外國 0 人)</t>
    <phoneticPr fontId="7" type="noConversion"/>
  </si>
  <si>
    <t xml:space="preserve">                                   死亡人數 :  14 人</t>
    <phoneticPr fontId="7" type="noConversion"/>
  </si>
  <si>
    <t xml:space="preserve">                                   結婚對數 :  1  對( 配偶國籍 : 大陸地區 0 人 ； 外國 0 人 )</t>
    <phoneticPr fontId="7" type="noConversion"/>
  </si>
  <si>
    <t xml:space="preserve">                                   離婚對數 :  1  對( 配偶國籍 : 大陸地區 0 人 ； 外國 0 人)</t>
    <phoneticPr fontId="7" type="noConversion"/>
  </si>
  <si>
    <t xml:space="preserve">                                   本月遷入本區人口數 : 16 人  ;  本月遷出本區人口數 : 28 人</t>
    <phoneticPr fontId="7" type="noConversion"/>
  </si>
  <si>
    <t>文武里</t>
    <phoneticPr fontId="7" type="noConversion"/>
  </si>
  <si>
    <t>115 年 3 月</t>
    <phoneticPr fontId="7" type="noConversion"/>
  </si>
  <si>
    <t xml:space="preserve">                                   全區總戶數 :  5412 戶         全區總人口數 :  11193 人</t>
    <phoneticPr fontId="7" type="noConversion"/>
  </si>
  <si>
    <t xml:space="preserve">                                   原住民人數 :  565人  (平地原住民 : 41人 ； 山地原住民 : 524人)</t>
    <phoneticPr fontId="7" type="noConversion"/>
  </si>
  <si>
    <t xml:space="preserve">                                   出生人數 :  6  人  (生母國籍 : 大陸地區  0 人 ； 外國 0 人)</t>
    <phoneticPr fontId="7" type="noConversion"/>
  </si>
  <si>
    <t xml:space="preserve">                                   死亡人數 :  16 人</t>
    <phoneticPr fontId="7" type="noConversion"/>
  </si>
  <si>
    <t xml:space="preserve">                                   結婚對數 :  8  對( 配偶國籍 : 大陸地區 0 人 ； 外國 0 人 )</t>
    <phoneticPr fontId="7" type="noConversion"/>
  </si>
  <si>
    <t xml:space="preserve">                                   離婚對數 :  2  對( 配偶國籍 : 大陸地區 0 人 ； 外國 0 人)</t>
    <phoneticPr fontId="7" type="noConversion"/>
  </si>
  <si>
    <t xml:space="preserve">                                   本月遷入本區人口數 : 31 人  ;  本月遷出本區人口數 : 56 人</t>
    <phoneticPr fontId="7" type="noConversion"/>
  </si>
  <si>
    <t>文武里</t>
    <phoneticPr fontId="7" type="noConversion"/>
  </si>
  <si>
    <t>115 年 4 月</t>
    <phoneticPr fontId="7" type="noConversion"/>
  </si>
  <si>
    <t xml:space="preserve">                                   全區總戶數 :  5393 戶         全區總人口數 :  11157 人</t>
    <phoneticPr fontId="7" type="noConversion"/>
  </si>
  <si>
    <t xml:space="preserve">                                   原住民人數 :  560人  (平地原住民 : 41人 ； 山地原住民 : 519人)</t>
    <phoneticPr fontId="7" type="noConversion"/>
  </si>
  <si>
    <t xml:space="preserve">                                   出生人數 :  3  人  (生母國籍 : 大陸地區  0 人 ； 外國 0 人)</t>
    <phoneticPr fontId="7" type="noConversion"/>
  </si>
  <si>
    <t xml:space="preserve">                                   死亡人數 :  18 人</t>
    <phoneticPr fontId="7" type="noConversion"/>
  </si>
  <si>
    <t xml:space="preserve">                                   離婚對數 :  2  對( 配偶國籍 : 大陸地區 0 人 ； 外國 0 人)</t>
    <phoneticPr fontId="7" type="noConversion"/>
  </si>
  <si>
    <t xml:space="preserve">                                   本月遷入本區人口數 : 11 人  ;  本月遷出本區人口數 : 32 人</t>
    <phoneticPr fontId="7" type="noConversion"/>
  </si>
  <si>
    <t>115 年 5 月</t>
    <phoneticPr fontId="7" type="noConversion"/>
  </si>
  <si>
    <t xml:space="preserve">                                   全區總戶數 :  5385 戶         全區總人口數 :  11132 人</t>
    <phoneticPr fontId="7" type="noConversion"/>
  </si>
  <si>
    <t xml:space="preserve">                                   原住民人數 :  561人  (平地原住民 : 41人 ； 山地原住民 : 520人)</t>
    <phoneticPr fontId="7" type="noConversion"/>
  </si>
  <si>
    <t xml:space="preserve">                                   出生人數 :  4  人  (生母國籍 : 大陸地區  0 人 ； 外國 0 人)</t>
    <phoneticPr fontId="7" type="noConversion"/>
  </si>
  <si>
    <t xml:space="preserve">                                   死亡人數 :  17 人</t>
    <phoneticPr fontId="7" type="noConversion"/>
  </si>
  <si>
    <t xml:space="preserve">                                   結婚對數 :  6  對( 配偶國籍 : 大陸地區 0 人 ； 外國 0 人 )</t>
    <phoneticPr fontId="7" type="noConversion"/>
  </si>
  <si>
    <t xml:space="preserve">                                   本月遷入本區人口數 : 18 人  ;  本月遷出本區人口數 : 30 人</t>
    <phoneticPr fontId="7" type="noConversion"/>
  </si>
  <si>
    <t>文武里</t>
    <phoneticPr fontId="7" type="noConversion"/>
  </si>
  <si>
    <t>115 年 6 月</t>
    <phoneticPr fontId="7" type="noConversion"/>
  </si>
  <si>
    <t xml:space="preserve">                                   全區總戶數 :  5382 戶         全區總人口數 :  11105 人</t>
    <phoneticPr fontId="7" type="noConversion"/>
  </si>
  <si>
    <t xml:space="preserve">                                   原住民人數 :  560人  (平地原住民 : 40人 ； 山地原住民 : 520人)</t>
    <phoneticPr fontId="7" type="noConversion"/>
  </si>
  <si>
    <t xml:space="preserve">                                   出生人數 :  5  人  (生母國籍 : 大陸地區  0 人 ； 外國 0 人)</t>
    <phoneticPr fontId="7" type="noConversion"/>
  </si>
  <si>
    <t xml:space="preserve">                                   死亡人數 :  16 人</t>
    <phoneticPr fontId="7" type="noConversion"/>
  </si>
  <si>
    <t xml:space="preserve">                                   結婚對數 :  0  對( 配偶國籍 : 大陸地區 0 人 ； 外國 0 人 )</t>
    <phoneticPr fontId="7" type="noConversion"/>
  </si>
  <si>
    <t xml:space="preserve">                                   離婚對數 :  2  對( 配偶國籍 : 大陸地區 0 人 ； 外國 0 人)</t>
    <phoneticPr fontId="7" type="noConversion"/>
  </si>
  <si>
    <t xml:space="preserve">                                   本月遷入本區人口數 : 13 人  ;  本月遷出本區人口數 : 29 人</t>
    <phoneticPr fontId="7" type="noConversion"/>
  </si>
  <si>
    <t>文武里</t>
    <phoneticPr fontId="7" type="noConversion"/>
  </si>
  <si>
    <t>115 年 7 月</t>
    <phoneticPr fontId="7" type="noConversion"/>
  </si>
  <si>
    <t xml:space="preserve">                                   全區總戶數 :  5384 戶         全區總人口數 :  11089 人</t>
    <phoneticPr fontId="7" type="noConversion"/>
  </si>
  <si>
    <t xml:space="preserve">                                   原住民人數 :  562人  (平地原住民 : 38人 ； 山地原住民 : 524人)</t>
    <phoneticPr fontId="7" type="noConversion"/>
  </si>
  <si>
    <t xml:space="preserve">                                   出生人數 :  5  人  (生母國籍 : 大陸地區  0 人 ； 外國 0 人)</t>
    <phoneticPr fontId="7" type="noConversion"/>
  </si>
  <si>
    <t xml:space="preserve">                                   結婚對數 :  4  對( 配偶國籍 : 大陸地區 0 人 ； 外國 0 人 )</t>
    <phoneticPr fontId="7" type="noConversion"/>
  </si>
  <si>
    <t xml:space="preserve">                                   本月遷入本區人口數 : 38 人  ;  本月遷出本區人口數 : 41 人</t>
    <phoneticPr fontId="7" type="noConversion"/>
  </si>
  <si>
    <t>115 年 8 月</t>
    <phoneticPr fontId="7" type="noConversion"/>
  </si>
  <si>
    <t xml:space="preserve">                                   全區總戶數 :  5381 戶         全區總人口數 :  11069 人</t>
    <phoneticPr fontId="7" type="noConversion"/>
  </si>
  <si>
    <t xml:space="preserve">                                   原住民人數 :  569人  (平地原住民 : 40人 ； 山地原住民 : 529人)</t>
    <phoneticPr fontId="7" type="noConversion"/>
  </si>
  <si>
    <t xml:space="preserve">                                   出生人數 :  5  人  (生母國籍 : 大陸地區  0 人 ； 外國 0 人)</t>
    <phoneticPr fontId="7" type="noConversion"/>
  </si>
  <si>
    <t xml:space="preserve">                                   死亡人數 :  14 人</t>
    <phoneticPr fontId="7" type="noConversion"/>
  </si>
  <si>
    <t xml:space="preserve">                                   結婚對數 :  1  對( 配偶國籍 : 大陸地區 0 人 ； 外國 0 人 )</t>
    <phoneticPr fontId="7" type="noConversion"/>
  </si>
  <si>
    <t xml:space="preserve">                                   離婚對數 :  1  對( 配偶國籍 : 大陸地區 0 人 ； 外國 0 人)</t>
    <phoneticPr fontId="7" type="noConversion"/>
  </si>
  <si>
    <t xml:space="preserve">                                   本月遷入本區人口數 : 13 人  ;  本月遷出本區人口數 : 24 人</t>
    <phoneticPr fontId="7" type="noConversion"/>
  </si>
  <si>
    <t>文武里</t>
    <phoneticPr fontId="7" type="noConversion"/>
  </si>
</sst>
</file>

<file path=xl/styles.xml><?xml version="1.0" encoding="utf-8"?>
<styleSheet xmlns="http://schemas.openxmlformats.org/spreadsheetml/2006/main">
  <fonts count="8">
    <font>
      <sz val="12"/>
      <color rgb="FF000000"/>
      <name val="微軟正黑體"/>
      <family val="2"/>
      <charset val="136"/>
    </font>
    <font>
      <sz val="12"/>
      <color rgb="FF000000"/>
      <name val="新細明體"/>
      <family val="1"/>
      <charset val="136"/>
    </font>
    <font>
      <b/>
      <sz val="20"/>
      <color rgb="FF000000"/>
      <name val="新細明體"/>
      <family val="1"/>
      <charset val="136"/>
    </font>
    <font>
      <b/>
      <sz val="18"/>
      <color rgb="FF000000"/>
      <name val="新細明體"/>
      <family val="1"/>
      <charset val="136"/>
    </font>
    <font>
      <b/>
      <sz val="14"/>
      <color rgb="FF000000"/>
      <name val="新細明體"/>
      <family val="1"/>
      <charset val="136"/>
    </font>
    <font>
      <sz val="10"/>
      <color rgb="FF000000"/>
      <name val="新細明體"/>
      <family val="1"/>
      <charset val="136"/>
    </font>
    <font>
      <sz val="8"/>
      <color rgb="FF000000"/>
      <name val="新細明體"/>
      <family val="1"/>
      <charset val="136"/>
    </font>
    <font>
      <sz val="9"/>
      <name val="微軟正黑體"/>
      <family val="2"/>
      <charset val="136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CFFFF"/>
        <bgColor rgb="FFCCFFFF"/>
      </patternFill>
    </fill>
    <fill>
      <patternFill patternType="solid">
        <fgColor rgb="FFFF99CC"/>
        <bgColor rgb="FFFF8080"/>
      </patternFill>
    </fill>
    <fill>
      <patternFill patternType="solid">
        <fgColor rgb="FFC6E0B4"/>
        <bgColor rgb="FFCCFFCC"/>
      </patternFill>
    </fill>
    <fill>
      <patternFill patternType="solid">
        <fgColor rgb="FF99CCFF"/>
        <bgColor rgb="FFCCCC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 applyBorder="0" applyProtection="0">
      <alignment vertical="center"/>
    </xf>
  </cellStyleXfs>
  <cellXfs count="15">
    <xf numFmtId="0" fontId="0" fillId="0" borderId="0" xfId="0">
      <alignment vertical="center"/>
    </xf>
    <xf numFmtId="0" fontId="5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>
      <alignment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1" xfId="0" applyFont="1" applyFill="1" applyBorder="1">
      <alignment vertical="center"/>
    </xf>
    <xf numFmtId="0" fontId="1" fillId="0" borderId="1" xfId="0" applyFont="1" applyFill="1" applyBorder="1">
      <alignment vertical="center"/>
    </xf>
    <xf numFmtId="0" fontId="1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2">
    <cellStyle name="一般" xfId="0" builtinId="0"/>
    <cellStyle name="說明文字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6E0B4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4"/>
  <sheetViews>
    <sheetView tabSelected="1" workbookViewId="0">
      <selection activeCell="O24" sqref="O24"/>
    </sheetView>
  </sheetViews>
  <sheetFormatPr defaultRowHeight="15.6"/>
  <cols>
    <col min="1" max="3" width="5.75" customWidth="1"/>
    <col min="4" max="4" width="5.6640625" customWidth="1"/>
    <col min="5" max="9" width="5.75" customWidth="1"/>
    <col min="10" max="10" width="5.6640625" customWidth="1"/>
    <col min="11" max="16" width="5.75" customWidth="1"/>
    <col min="17" max="17" width="5.4140625" customWidth="1"/>
  </cols>
  <sheetData>
    <row r="1" spans="1:17" ht="28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ht="24.6">
      <c r="A2" s="14" t="s">
        <v>88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17" ht="19.8">
      <c r="A3" s="12" t="s">
        <v>89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4" spans="1:17" ht="19.8">
      <c r="A4" s="12" t="s">
        <v>90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</row>
    <row r="5" spans="1:17" ht="19.8">
      <c r="A5" s="12" t="s">
        <v>91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ht="19.8">
      <c r="A6" s="12" t="s">
        <v>92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ht="19.8">
      <c r="A7" s="12" t="s">
        <v>93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ht="19.8">
      <c r="A8" s="12" t="s">
        <v>94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ht="19.8">
      <c r="A9" s="12" t="s">
        <v>95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</row>
    <row r="10" spans="1:17" ht="16.2" customHeight="1">
      <c r="A10" s="11" t="s">
        <v>1</v>
      </c>
      <c r="B10" s="10" t="s">
        <v>2</v>
      </c>
      <c r="C10" s="10" t="s">
        <v>3</v>
      </c>
      <c r="D10" s="1" t="s">
        <v>4</v>
      </c>
      <c r="E10" s="10" t="s">
        <v>5</v>
      </c>
      <c r="F10" s="10" t="s">
        <v>6</v>
      </c>
      <c r="G10" s="2" t="s">
        <v>7</v>
      </c>
      <c r="H10" s="2" t="s">
        <v>8</v>
      </c>
      <c r="I10" s="2" t="s">
        <v>8</v>
      </c>
      <c r="J10" s="2" t="s">
        <v>9</v>
      </c>
      <c r="K10" s="2" t="s">
        <v>9</v>
      </c>
      <c r="L10" s="10" t="s">
        <v>10</v>
      </c>
      <c r="M10" s="10" t="s">
        <v>11</v>
      </c>
      <c r="N10" s="10" t="s">
        <v>12</v>
      </c>
      <c r="O10" s="10" t="s">
        <v>13</v>
      </c>
      <c r="P10" s="11" t="s">
        <v>14</v>
      </c>
      <c r="Q10" s="11" t="s">
        <v>15</v>
      </c>
    </row>
    <row r="11" spans="1:17" ht="16.2" customHeight="1">
      <c r="A11" s="11"/>
      <c r="B11" s="10"/>
      <c r="C11" s="10"/>
      <c r="D11" s="3" t="s">
        <v>16</v>
      </c>
      <c r="E11" s="10"/>
      <c r="F11" s="10"/>
      <c r="G11" s="4" t="s">
        <v>16</v>
      </c>
      <c r="H11" s="4" t="s">
        <v>17</v>
      </c>
      <c r="I11" s="4" t="s">
        <v>18</v>
      </c>
      <c r="J11" s="4" t="s">
        <v>17</v>
      </c>
      <c r="K11" s="4" t="s">
        <v>18</v>
      </c>
      <c r="L11" s="10"/>
      <c r="M11" s="10"/>
      <c r="N11" s="10"/>
      <c r="O11" s="10"/>
      <c r="P11" s="11"/>
      <c r="Q11" s="11"/>
    </row>
    <row r="12" spans="1:17" ht="16.2">
      <c r="A12" s="5" t="s">
        <v>19</v>
      </c>
      <c r="B12" s="9">
        <v>11</v>
      </c>
      <c r="C12" s="9">
        <v>333</v>
      </c>
      <c r="D12" s="9">
        <v>685</v>
      </c>
      <c r="E12" s="9">
        <v>407</v>
      </c>
      <c r="F12" s="9">
        <v>278</v>
      </c>
      <c r="G12" s="6">
        <v>3</v>
      </c>
      <c r="H12" s="9">
        <v>1</v>
      </c>
      <c r="I12" s="9">
        <v>0</v>
      </c>
      <c r="J12" s="9">
        <v>2</v>
      </c>
      <c r="K12" s="9">
        <v>0</v>
      </c>
      <c r="L12" s="9">
        <v>0</v>
      </c>
      <c r="M12" s="9">
        <v>0</v>
      </c>
      <c r="N12" s="9">
        <v>0</v>
      </c>
      <c r="O12" s="9">
        <v>2</v>
      </c>
      <c r="P12" s="9">
        <v>0</v>
      </c>
      <c r="Q12" s="9">
        <v>0</v>
      </c>
    </row>
    <row r="13" spans="1:17" ht="16.2">
      <c r="A13" s="5" t="s">
        <v>20</v>
      </c>
      <c r="B13" s="9">
        <v>12</v>
      </c>
      <c r="C13" s="9">
        <v>292</v>
      </c>
      <c r="D13" s="9">
        <v>644</v>
      </c>
      <c r="E13" s="9">
        <v>363</v>
      </c>
      <c r="F13" s="9">
        <v>281</v>
      </c>
      <c r="G13" s="6">
        <v>20</v>
      </c>
      <c r="H13" s="9">
        <v>1</v>
      </c>
      <c r="I13" s="9">
        <v>3</v>
      </c>
      <c r="J13" s="9">
        <v>7</v>
      </c>
      <c r="K13" s="9">
        <v>9</v>
      </c>
      <c r="L13" s="9">
        <v>2</v>
      </c>
      <c r="M13" s="9">
        <v>1</v>
      </c>
      <c r="N13" s="9">
        <v>0</v>
      </c>
      <c r="O13" s="9">
        <v>0</v>
      </c>
      <c r="P13" s="9">
        <v>0</v>
      </c>
      <c r="Q13" s="9">
        <v>1</v>
      </c>
    </row>
    <row r="14" spans="1:17" ht="16.2">
      <c r="A14" s="5" t="s">
        <v>21</v>
      </c>
      <c r="B14" s="9">
        <v>10</v>
      </c>
      <c r="C14" s="9">
        <v>281</v>
      </c>
      <c r="D14" s="9">
        <v>586</v>
      </c>
      <c r="E14" s="9">
        <v>324</v>
      </c>
      <c r="F14" s="9">
        <v>262</v>
      </c>
      <c r="G14" s="6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1</v>
      </c>
      <c r="N14" s="9">
        <v>1</v>
      </c>
      <c r="O14" s="9">
        <v>0</v>
      </c>
      <c r="P14" s="9">
        <v>0</v>
      </c>
      <c r="Q14" s="9">
        <v>0</v>
      </c>
    </row>
    <row r="15" spans="1:17" ht="16.2">
      <c r="A15" s="5" t="s">
        <v>22</v>
      </c>
      <c r="B15" s="9">
        <v>23</v>
      </c>
      <c r="C15" s="9">
        <v>501</v>
      </c>
      <c r="D15" s="9">
        <v>939</v>
      </c>
      <c r="E15" s="9">
        <v>513</v>
      </c>
      <c r="F15" s="9">
        <v>426</v>
      </c>
      <c r="G15" s="6">
        <v>10</v>
      </c>
      <c r="H15" s="9">
        <v>1</v>
      </c>
      <c r="I15" s="9">
        <v>0</v>
      </c>
      <c r="J15" s="9">
        <v>3</v>
      </c>
      <c r="K15" s="9">
        <v>6</v>
      </c>
      <c r="L15" s="9">
        <v>1</v>
      </c>
      <c r="M15" s="9">
        <v>1</v>
      </c>
      <c r="N15" s="9">
        <v>0</v>
      </c>
      <c r="O15" s="9">
        <v>0</v>
      </c>
      <c r="P15" s="9">
        <v>0</v>
      </c>
      <c r="Q15" s="9">
        <v>0</v>
      </c>
    </row>
    <row r="16" spans="1:17" ht="16.2">
      <c r="A16" s="5" t="s">
        <v>23</v>
      </c>
      <c r="B16" s="9">
        <v>26</v>
      </c>
      <c r="C16" s="9">
        <v>648</v>
      </c>
      <c r="D16" s="9">
        <v>1378</v>
      </c>
      <c r="E16" s="9">
        <v>728</v>
      </c>
      <c r="F16" s="9">
        <v>650</v>
      </c>
      <c r="G16" s="6">
        <v>102</v>
      </c>
      <c r="H16" s="9">
        <v>0</v>
      </c>
      <c r="I16" s="9">
        <v>2</v>
      </c>
      <c r="J16" s="9">
        <v>41</v>
      </c>
      <c r="K16" s="9">
        <v>59</v>
      </c>
      <c r="L16" s="9">
        <v>0</v>
      </c>
      <c r="M16" s="9">
        <v>3</v>
      </c>
      <c r="N16" s="9">
        <v>0</v>
      </c>
      <c r="O16" s="9">
        <v>3</v>
      </c>
      <c r="P16" s="9">
        <v>0</v>
      </c>
      <c r="Q16" s="9">
        <v>0</v>
      </c>
    </row>
    <row r="17" spans="1:17" ht="16.2">
      <c r="A17" s="5" t="s">
        <v>24</v>
      </c>
      <c r="B17" s="9">
        <v>21</v>
      </c>
      <c r="C17" s="9">
        <v>473</v>
      </c>
      <c r="D17" s="9">
        <v>951</v>
      </c>
      <c r="E17" s="9">
        <v>500</v>
      </c>
      <c r="F17" s="9">
        <v>451</v>
      </c>
      <c r="G17" s="6">
        <v>84</v>
      </c>
      <c r="H17" s="9">
        <v>2</v>
      </c>
      <c r="I17" s="9">
        <v>2</v>
      </c>
      <c r="J17" s="9">
        <v>40</v>
      </c>
      <c r="K17" s="9">
        <v>40</v>
      </c>
      <c r="L17" s="9">
        <v>1</v>
      </c>
      <c r="M17" s="9">
        <v>2</v>
      </c>
      <c r="N17" s="9">
        <v>1</v>
      </c>
      <c r="O17" s="9">
        <v>0</v>
      </c>
      <c r="P17" s="9">
        <v>0</v>
      </c>
      <c r="Q17" s="9">
        <v>0</v>
      </c>
    </row>
    <row r="18" spans="1:17" ht="16.2">
      <c r="A18" s="5" t="s">
        <v>25</v>
      </c>
      <c r="B18" s="9">
        <v>24</v>
      </c>
      <c r="C18" s="9">
        <v>495</v>
      </c>
      <c r="D18" s="9">
        <v>1031</v>
      </c>
      <c r="E18" s="9">
        <v>514</v>
      </c>
      <c r="F18" s="9">
        <v>517</v>
      </c>
      <c r="G18" s="6">
        <v>37</v>
      </c>
      <c r="H18" s="9">
        <v>0</v>
      </c>
      <c r="I18" s="9">
        <v>2</v>
      </c>
      <c r="J18" s="9">
        <v>17</v>
      </c>
      <c r="K18" s="9">
        <v>18</v>
      </c>
      <c r="L18" s="9">
        <v>0</v>
      </c>
      <c r="M18" s="9">
        <v>0</v>
      </c>
      <c r="N18" s="9">
        <v>0</v>
      </c>
      <c r="O18" s="9">
        <v>1</v>
      </c>
      <c r="P18" s="9">
        <v>0</v>
      </c>
      <c r="Q18" s="9">
        <v>0</v>
      </c>
    </row>
    <row r="19" spans="1:17" ht="16.2">
      <c r="A19" s="5" t="s">
        <v>26</v>
      </c>
      <c r="B19" s="9">
        <v>13</v>
      </c>
      <c r="C19" s="9">
        <v>367</v>
      </c>
      <c r="D19" s="9">
        <v>783</v>
      </c>
      <c r="E19" s="9">
        <v>422</v>
      </c>
      <c r="F19" s="9">
        <v>361</v>
      </c>
      <c r="G19" s="6">
        <v>42</v>
      </c>
      <c r="H19" s="9">
        <v>3</v>
      </c>
      <c r="I19" s="9">
        <v>2</v>
      </c>
      <c r="J19" s="9">
        <v>18</v>
      </c>
      <c r="K19" s="9">
        <v>19</v>
      </c>
      <c r="L19" s="9">
        <v>0</v>
      </c>
      <c r="M19" s="9">
        <v>4</v>
      </c>
      <c r="N19" s="9">
        <v>0</v>
      </c>
      <c r="O19" s="9">
        <v>3</v>
      </c>
      <c r="P19" s="9">
        <v>0</v>
      </c>
      <c r="Q19" s="9">
        <v>0</v>
      </c>
    </row>
    <row r="20" spans="1:17" ht="16.2">
      <c r="A20" s="5" t="s">
        <v>27</v>
      </c>
      <c r="B20" s="9">
        <v>24</v>
      </c>
      <c r="C20" s="9">
        <v>714</v>
      </c>
      <c r="D20" s="9">
        <v>1466</v>
      </c>
      <c r="E20" s="9">
        <v>781</v>
      </c>
      <c r="F20" s="9">
        <v>685</v>
      </c>
      <c r="G20" s="6">
        <v>158</v>
      </c>
      <c r="H20" s="9">
        <v>2</v>
      </c>
      <c r="I20" s="9">
        <v>3</v>
      </c>
      <c r="J20" s="9">
        <v>77</v>
      </c>
      <c r="K20" s="9">
        <v>76</v>
      </c>
      <c r="L20" s="9">
        <v>2</v>
      </c>
      <c r="M20" s="9">
        <v>7</v>
      </c>
      <c r="N20" s="9">
        <v>1</v>
      </c>
      <c r="O20" s="9">
        <v>2</v>
      </c>
      <c r="P20" s="9">
        <v>1</v>
      </c>
      <c r="Q20" s="9">
        <v>0</v>
      </c>
    </row>
    <row r="21" spans="1:17" ht="16.2">
      <c r="A21" s="5" t="s">
        <v>28</v>
      </c>
      <c r="B21" s="9">
        <v>17</v>
      </c>
      <c r="C21" s="9">
        <v>433</v>
      </c>
      <c r="D21" s="9">
        <v>869</v>
      </c>
      <c r="E21" s="9">
        <v>431</v>
      </c>
      <c r="F21" s="9">
        <v>438</v>
      </c>
      <c r="G21" s="6">
        <v>62</v>
      </c>
      <c r="H21" s="9">
        <v>3</v>
      </c>
      <c r="I21" s="9">
        <v>2</v>
      </c>
      <c r="J21" s="9">
        <v>27</v>
      </c>
      <c r="K21" s="9">
        <v>30</v>
      </c>
      <c r="L21" s="9">
        <v>1</v>
      </c>
      <c r="M21" s="9">
        <v>3</v>
      </c>
      <c r="N21" s="9">
        <v>1</v>
      </c>
      <c r="O21" s="9">
        <v>1</v>
      </c>
      <c r="P21" s="9">
        <v>0</v>
      </c>
      <c r="Q21" s="9">
        <v>0</v>
      </c>
    </row>
    <row r="22" spans="1:17" ht="16.2">
      <c r="A22" s="5" t="s">
        <v>96</v>
      </c>
      <c r="B22" s="9">
        <v>26</v>
      </c>
      <c r="C22" s="9">
        <v>698</v>
      </c>
      <c r="D22" s="9">
        <v>1437</v>
      </c>
      <c r="E22" s="9">
        <v>788</v>
      </c>
      <c r="F22" s="9">
        <v>649</v>
      </c>
      <c r="G22" s="6">
        <v>47</v>
      </c>
      <c r="H22" s="9">
        <v>2</v>
      </c>
      <c r="I22" s="9">
        <v>9</v>
      </c>
      <c r="J22" s="9">
        <v>13</v>
      </c>
      <c r="K22" s="9">
        <v>23</v>
      </c>
      <c r="L22" s="9">
        <v>6</v>
      </c>
      <c r="M22" s="9">
        <v>1</v>
      </c>
      <c r="N22" s="9">
        <v>1</v>
      </c>
      <c r="O22" s="9">
        <v>1</v>
      </c>
      <c r="P22" s="9">
        <v>0</v>
      </c>
      <c r="Q22" s="9">
        <v>0</v>
      </c>
    </row>
    <row r="23" spans="1:17" ht="16.2">
      <c r="A23" s="5" t="s">
        <v>29</v>
      </c>
      <c r="B23" s="9">
        <v>7</v>
      </c>
      <c r="C23" s="9">
        <v>146</v>
      </c>
      <c r="D23" s="9">
        <v>300</v>
      </c>
      <c r="E23" s="9">
        <v>160</v>
      </c>
      <c r="F23" s="9">
        <v>140</v>
      </c>
      <c r="G23" s="6">
        <v>4</v>
      </c>
      <c r="H23" s="9">
        <v>0</v>
      </c>
      <c r="I23" s="9">
        <v>0</v>
      </c>
      <c r="J23" s="9">
        <v>3</v>
      </c>
      <c r="K23" s="9">
        <v>1</v>
      </c>
      <c r="L23" s="9">
        <v>0</v>
      </c>
      <c r="M23" s="9">
        <v>1</v>
      </c>
      <c r="N23" s="9">
        <v>0</v>
      </c>
      <c r="O23" s="9">
        <v>1</v>
      </c>
      <c r="P23" s="9">
        <v>0</v>
      </c>
      <c r="Q23" s="9">
        <v>0</v>
      </c>
    </row>
    <row r="24" spans="1:17" ht="16.2">
      <c r="A24" s="7" t="s">
        <v>30</v>
      </c>
      <c r="B24" s="8">
        <f t="shared" ref="B24:Q24" si="0">SUM(B12:B23)</f>
        <v>214</v>
      </c>
      <c r="C24" s="8">
        <f t="shared" si="0"/>
        <v>5381</v>
      </c>
      <c r="D24" s="8">
        <f t="shared" si="0"/>
        <v>11069</v>
      </c>
      <c r="E24" s="8">
        <f t="shared" si="0"/>
        <v>5931</v>
      </c>
      <c r="F24" s="8">
        <f t="shared" si="0"/>
        <v>5138</v>
      </c>
      <c r="G24" s="8">
        <f t="shared" si="0"/>
        <v>569</v>
      </c>
      <c r="H24" s="8">
        <f t="shared" si="0"/>
        <v>15</v>
      </c>
      <c r="I24" s="8">
        <f t="shared" si="0"/>
        <v>25</v>
      </c>
      <c r="J24" s="8">
        <f t="shared" si="0"/>
        <v>248</v>
      </c>
      <c r="K24" s="8">
        <f t="shared" si="0"/>
        <v>281</v>
      </c>
      <c r="L24" s="8">
        <f t="shared" si="0"/>
        <v>13</v>
      </c>
      <c r="M24" s="8">
        <f>SUM(M12:M23)</f>
        <v>24</v>
      </c>
      <c r="N24" s="8">
        <f t="shared" si="0"/>
        <v>5</v>
      </c>
      <c r="O24" s="8">
        <f t="shared" si="0"/>
        <v>14</v>
      </c>
      <c r="P24" s="8">
        <f t="shared" si="0"/>
        <v>1</v>
      </c>
      <c r="Q24" s="8">
        <f t="shared" si="0"/>
        <v>1</v>
      </c>
    </row>
  </sheetData>
  <mergeCells count="20">
    <mergeCell ref="N10:N11"/>
    <mergeCell ref="O10:O11"/>
    <mergeCell ref="P10:P11"/>
    <mergeCell ref="Q10:Q11"/>
    <mergeCell ref="A7:Q7"/>
    <mergeCell ref="A8:Q8"/>
    <mergeCell ref="A9:Q9"/>
    <mergeCell ref="A10:A11"/>
    <mergeCell ref="B10:B11"/>
    <mergeCell ref="C10:C11"/>
    <mergeCell ref="E10:E11"/>
    <mergeCell ref="F10:F11"/>
    <mergeCell ref="L10:L11"/>
    <mergeCell ref="M10:M11"/>
    <mergeCell ref="A1:Q1"/>
    <mergeCell ref="A2:Q2"/>
    <mergeCell ref="A3:Q3"/>
    <mergeCell ref="A4:Q4"/>
    <mergeCell ref="A5:Q5"/>
    <mergeCell ref="A6:Q6"/>
  </mergeCells>
  <phoneticPr fontId="7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4"/>
  <sheetViews>
    <sheetView workbookViewId="0">
      <selection activeCell="S12" sqref="S12"/>
    </sheetView>
  </sheetViews>
  <sheetFormatPr defaultRowHeight="15.6"/>
  <cols>
    <col min="1" max="3" width="5.75" customWidth="1"/>
    <col min="4" max="4" width="5.6640625" customWidth="1"/>
    <col min="5" max="9" width="5.75" customWidth="1"/>
    <col min="10" max="10" width="5.6640625" customWidth="1"/>
    <col min="11" max="16" width="5.75" customWidth="1"/>
    <col min="17" max="17" width="5.4140625" customWidth="1"/>
  </cols>
  <sheetData>
    <row r="1" spans="1:17" ht="28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ht="24.6">
      <c r="A2" s="14" t="s">
        <v>82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17" ht="19.8">
      <c r="A3" s="12" t="s">
        <v>83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4" spans="1:17" ht="19.8">
      <c r="A4" s="12" t="s">
        <v>84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</row>
    <row r="5" spans="1:17" ht="19.8">
      <c r="A5" s="12" t="s">
        <v>85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ht="19.8">
      <c r="A6" s="12" t="s">
        <v>62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ht="19.8">
      <c r="A7" s="12" t="s">
        <v>86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ht="19.8">
      <c r="A8" s="12" t="s">
        <v>55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ht="19.8">
      <c r="A9" s="12" t="s">
        <v>87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</row>
    <row r="10" spans="1:17" ht="16.2" customHeight="1">
      <c r="A10" s="11" t="s">
        <v>1</v>
      </c>
      <c r="B10" s="10" t="s">
        <v>2</v>
      </c>
      <c r="C10" s="10" t="s">
        <v>3</v>
      </c>
      <c r="D10" s="1" t="s">
        <v>4</v>
      </c>
      <c r="E10" s="10" t="s">
        <v>5</v>
      </c>
      <c r="F10" s="10" t="s">
        <v>6</v>
      </c>
      <c r="G10" s="2" t="s">
        <v>7</v>
      </c>
      <c r="H10" s="2" t="s">
        <v>8</v>
      </c>
      <c r="I10" s="2" t="s">
        <v>8</v>
      </c>
      <c r="J10" s="2" t="s">
        <v>9</v>
      </c>
      <c r="K10" s="2" t="s">
        <v>9</v>
      </c>
      <c r="L10" s="10" t="s">
        <v>10</v>
      </c>
      <c r="M10" s="10" t="s">
        <v>11</v>
      </c>
      <c r="N10" s="10" t="s">
        <v>12</v>
      </c>
      <c r="O10" s="10" t="s">
        <v>13</v>
      </c>
      <c r="P10" s="11" t="s">
        <v>14</v>
      </c>
      <c r="Q10" s="11" t="s">
        <v>15</v>
      </c>
    </row>
    <row r="11" spans="1:17" ht="16.2" customHeight="1">
      <c r="A11" s="11"/>
      <c r="B11" s="10"/>
      <c r="C11" s="10"/>
      <c r="D11" s="3" t="s">
        <v>16</v>
      </c>
      <c r="E11" s="10"/>
      <c r="F11" s="10"/>
      <c r="G11" s="4" t="s">
        <v>16</v>
      </c>
      <c r="H11" s="4" t="s">
        <v>17</v>
      </c>
      <c r="I11" s="4" t="s">
        <v>18</v>
      </c>
      <c r="J11" s="4" t="s">
        <v>17</v>
      </c>
      <c r="K11" s="4" t="s">
        <v>18</v>
      </c>
      <c r="L11" s="10"/>
      <c r="M11" s="10"/>
      <c r="N11" s="10"/>
      <c r="O11" s="10"/>
      <c r="P11" s="11"/>
      <c r="Q11" s="11"/>
    </row>
    <row r="12" spans="1:17" ht="16.2">
      <c r="A12" s="5" t="s">
        <v>19</v>
      </c>
      <c r="B12" s="9">
        <v>11</v>
      </c>
      <c r="C12" s="9">
        <v>334</v>
      </c>
      <c r="D12" s="9">
        <v>687</v>
      </c>
      <c r="E12" s="9">
        <v>409</v>
      </c>
      <c r="F12" s="9">
        <v>278</v>
      </c>
      <c r="G12" s="6">
        <v>3</v>
      </c>
      <c r="H12" s="9">
        <v>1</v>
      </c>
      <c r="I12" s="9">
        <v>0</v>
      </c>
      <c r="J12" s="9">
        <v>2</v>
      </c>
      <c r="K12" s="9">
        <v>0</v>
      </c>
      <c r="L12" s="9">
        <v>2</v>
      </c>
      <c r="M12" s="9">
        <v>3</v>
      </c>
      <c r="N12" s="9">
        <v>1</v>
      </c>
      <c r="O12" s="9">
        <v>4</v>
      </c>
      <c r="P12" s="9">
        <v>0</v>
      </c>
      <c r="Q12" s="9">
        <v>0</v>
      </c>
    </row>
    <row r="13" spans="1:17" ht="16.2">
      <c r="A13" s="5" t="s">
        <v>20</v>
      </c>
      <c r="B13" s="9">
        <v>12</v>
      </c>
      <c r="C13" s="9">
        <v>292</v>
      </c>
      <c r="D13" s="9">
        <v>643</v>
      </c>
      <c r="E13" s="9">
        <v>362</v>
      </c>
      <c r="F13" s="9">
        <v>281</v>
      </c>
      <c r="G13" s="6">
        <v>20</v>
      </c>
      <c r="H13" s="9">
        <v>1</v>
      </c>
      <c r="I13" s="9">
        <v>3</v>
      </c>
      <c r="J13" s="9">
        <v>7</v>
      </c>
      <c r="K13" s="9">
        <v>9</v>
      </c>
      <c r="L13" s="9">
        <v>4</v>
      </c>
      <c r="M13" s="9">
        <v>2</v>
      </c>
      <c r="N13" s="9">
        <v>0</v>
      </c>
      <c r="O13" s="9">
        <v>0</v>
      </c>
      <c r="P13" s="9">
        <v>0</v>
      </c>
      <c r="Q13" s="9">
        <v>0</v>
      </c>
    </row>
    <row r="14" spans="1:17" ht="16.2">
      <c r="A14" s="5" t="s">
        <v>21</v>
      </c>
      <c r="B14" s="9">
        <v>10</v>
      </c>
      <c r="C14" s="9">
        <v>281</v>
      </c>
      <c r="D14" s="9">
        <v>586</v>
      </c>
      <c r="E14" s="9">
        <v>324</v>
      </c>
      <c r="F14" s="9">
        <v>262</v>
      </c>
      <c r="G14" s="6">
        <v>0</v>
      </c>
      <c r="H14" s="9">
        <v>0</v>
      </c>
      <c r="I14" s="9">
        <v>0</v>
      </c>
      <c r="J14" s="9">
        <v>0</v>
      </c>
      <c r="K14" s="9">
        <v>0</v>
      </c>
      <c r="L14" s="9">
        <v>5</v>
      </c>
      <c r="M14" s="9">
        <v>0</v>
      </c>
      <c r="N14" s="9">
        <v>1</v>
      </c>
      <c r="O14" s="9">
        <v>0</v>
      </c>
      <c r="P14" s="9">
        <v>0</v>
      </c>
      <c r="Q14" s="9">
        <v>0</v>
      </c>
    </row>
    <row r="15" spans="1:17" ht="16.2">
      <c r="A15" s="5" t="s">
        <v>22</v>
      </c>
      <c r="B15" s="9">
        <v>23</v>
      </c>
      <c r="C15" s="9">
        <v>502</v>
      </c>
      <c r="D15" s="9">
        <v>941</v>
      </c>
      <c r="E15" s="9">
        <v>514</v>
      </c>
      <c r="F15" s="9">
        <v>427</v>
      </c>
      <c r="G15" s="6">
        <v>10</v>
      </c>
      <c r="H15" s="9">
        <v>1</v>
      </c>
      <c r="I15" s="9">
        <v>0</v>
      </c>
      <c r="J15" s="9">
        <v>3</v>
      </c>
      <c r="K15" s="9">
        <v>6</v>
      </c>
      <c r="L15" s="9">
        <v>3</v>
      </c>
      <c r="M15" s="9">
        <v>4</v>
      </c>
      <c r="N15" s="9">
        <v>0</v>
      </c>
      <c r="O15" s="9">
        <v>0</v>
      </c>
      <c r="P15" s="9">
        <v>1</v>
      </c>
      <c r="Q15" s="9">
        <v>0</v>
      </c>
    </row>
    <row r="16" spans="1:17" ht="16.2">
      <c r="A16" s="5" t="s">
        <v>23</v>
      </c>
      <c r="B16" s="9">
        <v>26</v>
      </c>
      <c r="C16" s="9">
        <v>649</v>
      </c>
      <c r="D16" s="9">
        <v>1382</v>
      </c>
      <c r="E16" s="9">
        <v>730</v>
      </c>
      <c r="F16" s="9">
        <v>652</v>
      </c>
      <c r="G16" s="6">
        <v>102</v>
      </c>
      <c r="H16" s="9">
        <v>0</v>
      </c>
      <c r="I16" s="9">
        <v>2</v>
      </c>
      <c r="J16" s="9">
        <v>41</v>
      </c>
      <c r="K16" s="9">
        <v>59</v>
      </c>
      <c r="L16" s="9">
        <v>1</v>
      </c>
      <c r="M16" s="9">
        <v>9</v>
      </c>
      <c r="N16" s="9">
        <v>0</v>
      </c>
      <c r="O16" s="9">
        <v>4</v>
      </c>
      <c r="P16" s="9">
        <v>1</v>
      </c>
      <c r="Q16" s="9">
        <v>0</v>
      </c>
    </row>
    <row r="17" spans="1:17" ht="16.2">
      <c r="A17" s="5" t="s">
        <v>24</v>
      </c>
      <c r="B17" s="9">
        <v>21</v>
      </c>
      <c r="C17" s="9">
        <v>470</v>
      </c>
      <c r="D17" s="9">
        <v>948</v>
      </c>
      <c r="E17" s="9">
        <v>497</v>
      </c>
      <c r="F17" s="9">
        <v>451</v>
      </c>
      <c r="G17" s="6">
        <v>84</v>
      </c>
      <c r="H17" s="9">
        <v>2</v>
      </c>
      <c r="I17" s="9">
        <v>2</v>
      </c>
      <c r="J17" s="9">
        <v>40</v>
      </c>
      <c r="K17" s="9">
        <v>40</v>
      </c>
      <c r="L17" s="9">
        <v>1</v>
      </c>
      <c r="M17" s="9">
        <v>2</v>
      </c>
      <c r="N17" s="9">
        <v>0</v>
      </c>
      <c r="O17" s="9">
        <v>5</v>
      </c>
      <c r="P17" s="9">
        <v>0</v>
      </c>
      <c r="Q17" s="9">
        <v>0</v>
      </c>
    </row>
    <row r="18" spans="1:17" ht="16.2">
      <c r="A18" s="5" t="s">
        <v>25</v>
      </c>
      <c r="B18" s="9">
        <v>24</v>
      </c>
      <c r="C18" s="9">
        <v>495</v>
      </c>
      <c r="D18" s="9">
        <v>1032</v>
      </c>
      <c r="E18" s="9">
        <v>515</v>
      </c>
      <c r="F18" s="9">
        <v>517</v>
      </c>
      <c r="G18" s="6">
        <v>37</v>
      </c>
      <c r="H18" s="9">
        <v>0</v>
      </c>
      <c r="I18" s="9">
        <v>2</v>
      </c>
      <c r="J18" s="9">
        <v>17</v>
      </c>
      <c r="K18" s="9">
        <v>18</v>
      </c>
      <c r="L18" s="9">
        <v>3</v>
      </c>
      <c r="M18" s="9">
        <v>3</v>
      </c>
      <c r="N18" s="9">
        <v>0</v>
      </c>
      <c r="O18" s="9">
        <v>2</v>
      </c>
      <c r="P18" s="9">
        <v>0</v>
      </c>
      <c r="Q18" s="9">
        <v>0</v>
      </c>
    </row>
    <row r="19" spans="1:17" ht="16.2">
      <c r="A19" s="5" t="s">
        <v>26</v>
      </c>
      <c r="B19" s="9">
        <v>13</v>
      </c>
      <c r="C19" s="9">
        <v>370</v>
      </c>
      <c r="D19" s="9">
        <v>793</v>
      </c>
      <c r="E19" s="9">
        <v>428</v>
      </c>
      <c r="F19" s="9">
        <v>365</v>
      </c>
      <c r="G19" s="6">
        <v>41</v>
      </c>
      <c r="H19" s="9">
        <v>3</v>
      </c>
      <c r="I19" s="9">
        <v>2</v>
      </c>
      <c r="J19" s="9">
        <v>18</v>
      </c>
      <c r="K19" s="9">
        <v>18</v>
      </c>
      <c r="L19" s="9">
        <v>3</v>
      </c>
      <c r="M19" s="9">
        <v>1</v>
      </c>
      <c r="N19" s="9">
        <v>0</v>
      </c>
      <c r="O19" s="9">
        <v>0</v>
      </c>
      <c r="P19" s="9">
        <v>0</v>
      </c>
      <c r="Q19" s="9">
        <v>1</v>
      </c>
    </row>
    <row r="20" spans="1:17" ht="16.2">
      <c r="A20" s="5" t="s">
        <v>27</v>
      </c>
      <c r="B20" s="9">
        <v>24</v>
      </c>
      <c r="C20" s="9">
        <v>715</v>
      </c>
      <c r="D20" s="9">
        <v>1472</v>
      </c>
      <c r="E20" s="9">
        <v>781</v>
      </c>
      <c r="F20" s="9">
        <v>691</v>
      </c>
      <c r="G20" s="6">
        <v>156</v>
      </c>
      <c r="H20" s="9">
        <v>2</v>
      </c>
      <c r="I20" s="9">
        <v>3</v>
      </c>
      <c r="J20" s="9">
        <v>77</v>
      </c>
      <c r="K20" s="9">
        <v>74</v>
      </c>
      <c r="L20" s="9">
        <v>8</v>
      </c>
      <c r="M20" s="9">
        <v>4</v>
      </c>
      <c r="N20" s="9">
        <v>1</v>
      </c>
      <c r="O20" s="9">
        <v>0</v>
      </c>
      <c r="P20" s="9">
        <v>0</v>
      </c>
      <c r="Q20" s="9">
        <v>0</v>
      </c>
    </row>
    <row r="21" spans="1:17" ht="16.2">
      <c r="A21" s="5" t="s">
        <v>28</v>
      </c>
      <c r="B21" s="9">
        <v>17</v>
      </c>
      <c r="C21" s="9">
        <v>434</v>
      </c>
      <c r="D21" s="9">
        <v>873</v>
      </c>
      <c r="E21" s="9">
        <v>433</v>
      </c>
      <c r="F21" s="9">
        <v>440</v>
      </c>
      <c r="G21" s="6">
        <v>61</v>
      </c>
      <c r="H21" s="9">
        <v>3</v>
      </c>
      <c r="I21" s="9">
        <v>2</v>
      </c>
      <c r="J21" s="9">
        <v>27</v>
      </c>
      <c r="K21" s="9">
        <v>29</v>
      </c>
      <c r="L21" s="9">
        <v>5</v>
      </c>
      <c r="M21" s="9">
        <v>5</v>
      </c>
      <c r="N21" s="9">
        <v>0</v>
      </c>
      <c r="O21" s="9">
        <v>2</v>
      </c>
      <c r="P21" s="9">
        <v>0</v>
      </c>
      <c r="Q21" s="9">
        <v>1</v>
      </c>
    </row>
    <row r="22" spans="1:17" ht="16.2">
      <c r="A22" s="5" t="s">
        <v>72</v>
      </c>
      <c r="B22" s="9">
        <v>26</v>
      </c>
      <c r="C22" s="9">
        <v>695</v>
      </c>
      <c r="D22" s="9">
        <v>1430</v>
      </c>
      <c r="E22" s="9">
        <v>787</v>
      </c>
      <c r="F22" s="9">
        <v>643</v>
      </c>
      <c r="G22" s="6">
        <v>44</v>
      </c>
      <c r="H22" s="9">
        <v>1</v>
      </c>
      <c r="I22" s="9">
        <v>8</v>
      </c>
      <c r="J22" s="9">
        <v>13</v>
      </c>
      <c r="K22" s="9">
        <v>22</v>
      </c>
      <c r="L22" s="9">
        <v>3</v>
      </c>
      <c r="M22" s="9">
        <v>7</v>
      </c>
      <c r="N22" s="9">
        <v>2</v>
      </c>
      <c r="O22" s="9">
        <v>0</v>
      </c>
      <c r="P22" s="9">
        <v>2</v>
      </c>
      <c r="Q22" s="9">
        <v>0</v>
      </c>
    </row>
    <row r="23" spans="1:17" ht="16.2">
      <c r="A23" s="5" t="s">
        <v>29</v>
      </c>
      <c r="B23" s="9">
        <v>7</v>
      </c>
      <c r="C23" s="9">
        <v>147</v>
      </c>
      <c r="D23" s="9">
        <v>302</v>
      </c>
      <c r="E23" s="9">
        <v>162</v>
      </c>
      <c r="F23" s="9">
        <v>140</v>
      </c>
      <c r="G23" s="6">
        <v>4</v>
      </c>
      <c r="H23" s="9">
        <v>0</v>
      </c>
      <c r="I23" s="9">
        <v>0</v>
      </c>
      <c r="J23" s="9">
        <v>3</v>
      </c>
      <c r="K23" s="9">
        <v>1</v>
      </c>
      <c r="L23" s="9">
        <v>0</v>
      </c>
      <c r="M23" s="9">
        <v>1</v>
      </c>
      <c r="N23" s="9">
        <v>0</v>
      </c>
      <c r="O23" s="9">
        <v>1</v>
      </c>
      <c r="P23" s="9">
        <v>0</v>
      </c>
      <c r="Q23" s="9">
        <v>0</v>
      </c>
    </row>
    <row r="24" spans="1:17" ht="16.2">
      <c r="A24" s="7" t="s">
        <v>30</v>
      </c>
      <c r="B24" s="8">
        <f t="shared" ref="B24:Q24" si="0">SUM(B12:B23)</f>
        <v>214</v>
      </c>
      <c r="C24" s="8">
        <f t="shared" si="0"/>
        <v>5384</v>
      </c>
      <c r="D24" s="8">
        <f t="shared" si="0"/>
        <v>11089</v>
      </c>
      <c r="E24" s="8">
        <f t="shared" si="0"/>
        <v>5942</v>
      </c>
      <c r="F24" s="8">
        <f t="shared" si="0"/>
        <v>5147</v>
      </c>
      <c r="G24" s="8">
        <f t="shared" si="0"/>
        <v>562</v>
      </c>
      <c r="H24" s="8">
        <f t="shared" si="0"/>
        <v>14</v>
      </c>
      <c r="I24" s="8">
        <f t="shared" si="0"/>
        <v>24</v>
      </c>
      <c r="J24" s="8">
        <f t="shared" si="0"/>
        <v>248</v>
      </c>
      <c r="K24" s="8">
        <f t="shared" si="0"/>
        <v>276</v>
      </c>
      <c r="L24" s="8">
        <f t="shared" si="0"/>
        <v>38</v>
      </c>
      <c r="M24" s="8">
        <f>SUM(M12:M23)</f>
        <v>41</v>
      </c>
      <c r="N24" s="8">
        <f t="shared" si="0"/>
        <v>5</v>
      </c>
      <c r="O24" s="8">
        <f t="shared" si="0"/>
        <v>18</v>
      </c>
      <c r="P24" s="8">
        <f t="shared" si="0"/>
        <v>4</v>
      </c>
      <c r="Q24" s="8">
        <f t="shared" si="0"/>
        <v>2</v>
      </c>
    </row>
  </sheetData>
  <mergeCells count="20">
    <mergeCell ref="A6:Q6"/>
    <mergeCell ref="A1:Q1"/>
    <mergeCell ref="A2:Q2"/>
    <mergeCell ref="A3:Q3"/>
    <mergeCell ref="A4:Q4"/>
    <mergeCell ref="A5:Q5"/>
    <mergeCell ref="N10:N11"/>
    <mergeCell ref="O10:O11"/>
    <mergeCell ref="P10:P11"/>
    <mergeCell ref="Q10:Q11"/>
    <mergeCell ref="A7:Q7"/>
    <mergeCell ref="A8:Q8"/>
    <mergeCell ref="A9:Q9"/>
    <mergeCell ref="A10:A11"/>
    <mergeCell ref="B10:B11"/>
    <mergeCell ref="C10:C11"/>
    <mergeCell ref="E10:E11"/>
    <mergeCell ref="F10:F11"/>
    <mergeCell ref="L10:L11"/>
    <mergeCell ref="M10:M11"/>
  </mergeCells>
  <phoneticPr fontId="7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Q24"/>
  <sheetViews>
    <sheetView workbookViewId="0">
      <selection activeCell="U7" sqref="U7"/>
    </sheetView>
  </sheetViews>
  <sheetFormatPr defaultRowHeight="15.6"/>
  <cols>
    <col min="1" max="3" width="5.75" customWidth="1"/>
    <col min="4" max="4" width="5.6640625" customWidth="1"/>
    <col min="5" max="9" width="5.75" customWidth="1"/>
    <col min="10" max="10" width="5.6640625" customWidth="1"/>
    <col min="11" max="16" width="5.75" customWidth="1"/>
    <col min="17" max="17" width="5.4140625" customWidth="1"/>
  </cols>
  <sheetData>
    <row r="1" spans="1:17" ht="28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ht="24.6">
      <c r="A2" s="14" t="s">
        <v>73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17" ht="19.8">
      <c r="A3" s="12" t="s">
        <v>74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4" spans="1:17" ht="19.8">
      <c r="A4" s="12" t="s">
        <v>75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</row>
    <row r="5" spans="1:17" ht="19.8">
      <c r="A5" s="12" t="s">
        <v>76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ht="19.8">
      <c r="A6" s="12" t="s">
        <v>77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ht="19.8">
      <c r="A7" s="12" t="s">
        <v>78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ht="19.8">
      <c r="A8" s="12" t="s">
        <v>79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ht="19.8">
      <c r="A9" s="12" t="s">
        <v>80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</row>
    <row r="10" spans="1:17" ht="16.2" customHeight="1">
      <c r="A10" s="11" t="s">
        <v>1</v>
      </c>
      <c r="B10" s="10" t="s">
        <v>2</v>
      </c>
      <c r="C10" s="10" t="s">
        <v>3</v>
      </c>
      <c r="D10" s="1" t="s">
        <v>4</v>
      </c>
      <c r="E10" s="10" t="s">
        <v>5</v>
      </c>
      <c r="F10" s="10" t="s">
        <v>6</v>
      </c>
      <c r="G10" s="2" t="s">
        <v>7</v>
      </c>
      <c r="H10" s="2" t="s">
        <v>8</v>
      </c>
      <c r="I10" s="2" t="s">
        <v>8</v>
      </c>
      <c r="J10" s="2" t="s">
        <v>9</v>
      </c>
      <c r="K10" s="2" t="s">
        <v>9</v>
      </c>
      <c r="L10" s="10" t="s">
        <v>10</v>
      </c>
      <c r="M10" s="10" t="s">
        <v>11</v>
      </c>
      <c r="N10" s="10" t="s">
        <v>12</v>
      </c>
      <c r="O10" s="10" t="s">
        <v>13</v>
      </c>
      <c r="P10" s="11" t="s">
        <v>14</v>
      </c>
      <c r="Q10" s="11" t="s">
        <v>15</v>
      </c>
    </row>
    <row r="11" spans="1:17" ht="16.2" customHeight="1">
      <c r="A11" s="11"/>
      <c r="B11" s="10"/>
      <c r="C11" s="10"/>
      <c r="D11" s="3" t="s">
        <v>16</v>
      </c>
      <c r="E11" s="10"/>
      <c r="F11" s="10"/>
      <c r="G11" s="4" t="s">
        <v>16</v>
      </c>
      <c r="H11" s="4" t="s">
        <v>17</v>
      </c>
      <c r="I11" s="4" t="s">
        <v>18</v>
      </c>
      <c r="J11" s="4" t="s">
        <v>17</v>
      </c>
      <c r="K11" s="4" t="s">
        <v>18</v>
      </c>
      <c r="L11" s="10"/>
      <c r="M11" s="10"/>
      <c r="N11" s="10"/>
      <c r="O11" s="10"/>
      <c r="P11" s="11"/>
      <c r="Q11" s="11"/>
    </row>
    <row r="12" spans="1:17" ht="16.2">
      <c r="A12" s="5" t="s">
        <v>19</v>
      </c>
      <c r="B12" s="9">
        <v>11</v>
      </c>
      <c r="C12" s="9">
        <v>335</v>
      </c>
      <c r="D12" s="9">
        <v>691</v>
      </c>
      <c r="E12" s="9">
        <v>414</v>
      </c>
      <c r="F12" s="9">
        <v>277</v>
      </c>
      <c r="G12" s="6">
        <v>3</v>
      </c>
      <c r="H12" s="9">
        <v>1</v>
      </c>
      <c r="I12" s="9">
        <v>0</v>
      </c>
      <c r="J12" s="9">
        <v>2</v>
      </c>
      <c r="K12" s="9">
        <v>0</v>
      </c>
      <c r="L12" s="9">
        <v>3</v>
      </c>
      <c r="M12" s="9">
        <v>0</v>
      </c>
      <c r="N12" s="9">
        <v>0</v>
      </c>
      <c r="O12" s="9">
        <v>1</v>
      </c>
      <c r="P12" s="9">
        <v>0</v>
      </c>
      <c r="Q12" s="9">
        <v>0</v>
      </c>
    </row>
    <row r="13" spans="1:17" ht="16.2">
      <c r="A13" s="5" t="s">
        <v>20</v>
      </c>
      <c r="B13" s="9">
        <v>12</v>
      </c>
      <c r="C13" s="9">
        <v>291</v>
      </c>
      <c r="D13" s="9">
        <v>641</v>
      </c>
      <c r="E13" s="9">
        <v>362</v>
      </c>
      <c r="F13" s="9">
        <v>279</v>
      </c>
      <c r="G13" s="6">
        <v>20</v>
      </c>
      <c r="H13" s="9">
        <v>1</v>
      </c>
      <c r="I13" s="9">
        <v>3</v>
      </c>
      <c r="J13" s="9">
        <v>7</v>
      </c>
      <c r="K13" s="9">
        <v>9</v>
      </c>
      <c r="L13" s="9">
        <v>1</v>
      </c>
      <c r="M13" s="9">
        <v>2</v>
      </c>
      <c r="N13" s="9">
        <v>0</v>
      </c>
      <c r="O13" s="9">
        <v>0</v>
      </c>
      <c r="P13" s="9">
        <v>0</v>
      </c>
      <c r="Q13" s="9">
        <v>0</v>
      </c>
    </row>
    <row r="14" spans="1:17" ht="16.2">
      <c r="A14" s="5" t="s">
        <v>21</v>
      </c>
      <c r="B14" s="9">
        <v>10</v>
      </c>
      <c r="C14" s="9">
        <v>278</v>
      </c>
      <c r="D14" s="9">
        <v>580</v>
      </c>
      <c r="E14" s="9">
        <v>320</v>
      </c>
      <c r="F14" s="9">
        <v>260</v>
      </c>
      <c r="G14" s="6">
        <v>0</v>
      </c>
      <c r="H14" s="9">
        <v>0</v>
      </c>
      <c r="I14" s="9">
        <v>0</v>
      </c>
      <c r="J14" s="9">
        <v>0</v>
      </c>
      <c r="K14" s="9">
        <v>0</v>
      </c>
      <c r="L14" s="9">
        <v>3</v>
      </c>
      <c r="M14" s="9">
        <v>5</v>
      </c>
      <c r="N14" s="9">
        <v>0</v>
      </c>
      <c r="O14" s="9">
        <v>3</v>
      </c>
      <c r="P14" s="9">
        <v>0</v>
      </c>
      <c r="Q14" s="9">
        <v>0</v>
      </c>
    </row>
    <row r="15" spans="1:17" ht="16.2">
      <c r="A15" s="5" t="s">
        <v>22</v>
      </c>
      <c r="B15" s="9">
        <v>23</v>
      </c>
      <c r="C15" s="9">
        <v>501</v>
      </c>
      <c r="D15" s="9">
        <v>942</v>
      </c>
      <c r="E15" s="9">
        <v>513</v>
      </c>
      <c r="F15" s="9">
        <v>429</v>
      </c>
      <c r="G15" s="6">
        <v>10</v>
      </c>
      <c r="H15" s="9">
        <v>1</v>
      </c>
      <c r="I15" s="9">
        <v>0</v>
      </c>
      <c r="J15" s="9">
        <v>3</v>
      </c>
      <c r="K15" s="9">
        <v>6</v>
      </c>
      <c r="L15" s="9">
        <v>0</v>
      </c>
      <c r="M15" s="9">
        <v>0</v>
      </c>
      <c r="N15" s="9">
        <v>1</v>
      </c>
      <c r="O15" s="9">
        <v>1</v>
      </c>
      <c r="P15" s="9">
        <v>0</v>
      </c>
      <c r="Q15" s="9">
        <v>0</v>
      </c>
    </row>
    <row r="16" spans="1:17" ht="16.2">
      <c r="A16" s="5" t="s">
        <v>23</v>
      </c>
      <c r="B16" s="9">
        <v>26</v>
      </c>
      <c r="C16" s="9">
        <v>652</v>
      </c>
      <c r="D16" s="9">
        <v>1395</v>
      </c>
      <c r="E16" s="9">
        <v>738</v>
      </c>
      <c r="F16" s="9">
        <v>657</v>
      </c>
      <c r="G16" s="6">
        <v>102</v>
      </c>
      <c r="H16" s="9">
        <v>0</v>
      </c>
      <c r="I16" s="9">
        <v>2</v>
      </c>
      <c r="J16" s="9">
        <v>41</v>
      </c>
      <c r="K16" s="9">
        <v>59</v>
      </c>
      <c r="L16" s="9">
        <v>1</v>
      </c>
      <c r="M16" s="9">
        <v>5</v>
      </c>
      <c r="N16" s="9">
        <v>1</v>
      </c>
      <c r="O16" s="9">
        <v>2</v>
      </c>
      <c r="P16" s="9">
        <v>0</v>
      </c>
      <c r="Q16" s="9">
        <v>1</v>
      </c>
    </row>
    <row r="17" spans="1:17" ht="16.2">
      <c r="A17" s="5" t="s">
        <v>24</v>
      </c>
      <c r="B17" s="9">
        <v>21</v>
      </c>
      <c r="C17" s="9">
        <v>472</v>
      </c>
      <c r="D17" s="9">
        <v>953</v>
      </c>
      <c r="E17" s="9">
        <v>502</v>
      </c>
      <c r="F17" s="9">
        <v>451</v>
      </c>
      <c r="G17" s="6">
        <v>83</v>
      </c>
      <c r="H17" s="9">
        <v>2</v>
      </c>
      <c r="I17" s="9">
        <v>2</v>
      </c>
      <c r="J17" s="9">
        <v>40</v>
      </c>
      <c r="K17" s="9">
        <v>39</v>
      </c>
      <c r="L17" s="9">
        <v>2</v>
      </c>
      <c r="M17" s="9">
        <v>0</v>
      </c>
      <c r="N17" s="9">
        <v>0</v>
      </c>
      <c r="O17" s="9">
        <v>1</v>
      </c>
      <c r="P17" s="9">
        <v>0</v>
      </c>
      <c r="Q17" s="9">
        <v>0</v>
      </c>
    </row>
    <row r="18" spans="1:17" ht="16.2">
      <c r="A18" s="5" t="s">
        <v>25</v>
      </c>
      <c r="B18" s="9">
        <v>24</v>
      </c>
      <c r="C18" s="9">
        <v>494</v>
      </c>
      <c r="D18" s="9">
        <v>1026</v>
      </c>
      <c r="E18" s="9">
        <v>510</v>
      </c>
      <c r="F18" s="9">
        <v>516</v>
      </c>
      <c r="G18" s="6">
        <v>36</v>
      </c>
      <c r="H18" s="9">
        <v>0</v>
      </c>
      <c r="I18" s="9">
        <v>2</v>
      </c>
      <c r="J18" s="9">
        <v>16</v>
      </c>
      <c r="K18" s="9">
        <v>18</v>
      </c>
      <c r="L18" s="9">
        <v>0</v>
      </c>
      <c r="M18" s="9">
        <v>3</v>
      </c>
      <c r="N18" s="9">
        <v>0</v>
      </c>
      <c r="O18" s="9">
        <v>1</v>
      </c>
      <c r="P18" s="9">
        <v>0</v>
      </c>
      <c r="Q18" s="9">
        <v>0</v>
      </c>
    </row>
    <row r="19" spans="1:17" ht="16.2">
      <c r="A19" s="5" t="s">
        <v>26</v>
      </c>
      <c r="B19" s="9">
        <v>13</v>
      </c>
      <c r="C19" s="9">
        <v>371</v>
      </c>
      <c r="D19" s="9">
        <v>791</v>
      </c>
      <c r="E19" s="9">
        <v>426</v>
      </c>
      <c r="F19" s="9">
        <v>365</v>
      </c>
      <c r="G19" s="6">
        <v>41</v>
      </c>
      <c r="H19" s="9">
        <v>3</v>
      </c>
      <c r="I19" s="9">
        <v>2</v>
      </c>
      <c r="J19" s="9">
        <v>18</v>
      </c>
      <c r="K19" s="9">
        <v>18</v>
      </c>
      <c r="L19" s="9">
        <v>0</v>
      </c>
      <c r="M19" s="9">
        <v>3</v>
      </c>
      <c r="N19" s="9">
        <v>0</v>
      </c>
      <c r="O19" s="9">
        <v>2</v>
      </c>
      <c r="P19" s="9">
        <v>0</v>
      </c>
      <c r="Q19" s="9">
        <v>0</v>
      </c>
    </row>
    <row r="20" spans="1:17" ht="16.2">
      <c r="A20" s="5" t="s">
        <v>27</v>
      </c>
      <c r="B20" s="9">
        <v>24</v>
      </c>
      <c r="C20" s="9">
        <v>712</v>
      </c>
      <c r="D20" s="9">
        <v>1468</v>
      </c>
      <c r="E20" s="9">
        <v>778</v>
      </c>
      <c r="F20" s="9">
        <v>690</v>
      </c>
      <c r="G20" s="6">
        <v>155</v>
      </c>
      <c r="H20" s="9">
        <v>2</v>
      </c>
      <c r="I20" s="9">
        <v>4</v>
      </c>
      <c r="J20" s="9">
        <v>75</v>
      </c>
      <c r="K20" s="9">
        <v>74</v>
      </c>
      <c r="L20" s="9">
        <v>1</v>
      </c>
      <c r="M20" s="9">
        <v>4</v>
      </c>
      <c r="N20" s="9">
        <v>2</v>
      </c>
      <c r="O20" s="9">
        <v>1</v>
      </c>
      <c r="P20" s="9">
        <v>0</v>
      </c>
      <c r="Q20" s="9">
        <v>1</v>
      </c>
    </row>
    <row r="21" spans="1:17" ht="16.2">
      <c r="A21" s="5" t="s">
        <v>28</v>
      </c>
      <c r="B21" s="9">
        <v>17</v>
      </c>
      <c r="C21" s="9">
        <v>434</v>
      </c>
      <c r="D21" s="9">
        <v>877</v>
      </c>
      <c r="E21" s="9">
        <v>435</v>
      </c>
      <c r="F21" s="9">
        <v>442</v>
      </c>
      <c r="G21" s="6">
        <v>61</v>
      </c>
      <c r="H21" s="9">
        <v>4</v>
      </c>
      <c r="I21" s="9">
        <v>2</v>
      </c>
      <c r="J21" s="9">
        <v>27</v>
      </c>
      <c r="K21" s="9">
        <v>28</v>
      </c>
      <c r="L21" s="9">
        <v>1</v>
      </c>
      <c r="M21" s="9">
        <v>2</v>
      </c>
      <c r="N21" s="9">
        <v>0</v>
      </c>
      <c r="O21" s="9">
        <v>2</v>
      </c>
      <c r="P21" s="9">
        <v>0</v>
      </c>
      <c r="Q21" s="9">
        <v>0</v>
      </c>
    </row>
    <row r="22" spans="1:17" ht="16.2">
      <c r="A22" s="5" t="s">
        <v>81</v>
      </c>
      <c r="B22" s="9">
        <v>26</v>
      </c>
      <c r="C22" s="9">
        <v>695</v>
      </c>
      <c r="D22" s="9">
        <v>1437</v>
      </c>
      <c r="E22" s="9">
        <v>790</v>
      </c>
      <c r="F22" s="9">
        <v>647</v>
      </c>
      <c r="G22" s="6">
        <v>45</v>
      </c>
      <c r="H22" s="9">
        <v>1</v>
      </c>
      <c r="I22" s="9">
        <v>8</v>
      </c>
      <c r="J22" s="9">
        <v>14</v>
      </c>
      <c r="K22" s="9">
        <v>22</v>
      </c>
      <c r="L22" s="9">
        <v>0</v>
      </c>
      <c r="M22" s="9">
        <v>4</v>
      </c>
      <c r="N22" s="9">
        <v>1</v>
      </c>
      <c r="O22" s="9">
        <v>1</v>
      </c>
      <c r="P22" s="9">
        <v>0</v>
      </c>
      <c r="Q22" s="9">
        <v>0</v>
      </c>
    </row>
    <row r="23" spans="1:17" ht="16.2">
      <c r="A23" s="5" t="s">
        <v>29</v>
      </c>
      <c r="B23" s="9">
        <v>7</v>
      </c>
      <c r="C23" s="9">
        <v>147</v>
      </c>
      <c r="D23" s="9">
        <v>304</v>
      </c>
      <c r="E23" s="9">
        <v>164</v>
      </c>
      <c r="F23" s="9">
        <v>140</v>
      </c>
      <c r="G23" s="6">
        <v>4</v>
      </c>
      <c r="H23" s="9">
        <v>0</v>
      </c>
      <c r="I23" s="9">
        <v>0</v>
      </c>
      <c r="J23" s="9">
        <v>3</v>
      </c>
      <c r="K23" s="9">
        <v>1</v>
      </c>
      <c r="L23" s="9">
        <v>1</v>
      </c>
      <c r="M23" s="9">
        <v>1</v>
      </c>
      <c r="N23" s="9">
        <v>0</v>
      </c>
      <c r="O23" s="9">
        <v>1</v>
      </c>
      <c r="P23" s="9">
        <v>0</v>
      </c>
      <c r="Q23" s="9">
        <v>0</v>
      </c>
    </row>
    <row r="24" spans="1:17" ht="16.2">
      <c r="A24" s="7" t="s">
        <v>30</v>
      </c>
      <c r="B24" s="8">
        <f t="shared" ref="B24:Q24" si="0">SUM(B12:B23)</f>
        <v>214</v>
      </c>
      <c r="C24" s="8">
        <f t="shared" si="0"/>
        <v>5382</v>
      </c>
      <c r="D24" s="8">
        <f t="shared" si="0"/>
        <v>11105</v>
      </c>
      <c r="E24" s="8">
        <f t="shared" si="0"/>
        <v>5952</v>
      </c>
      <c r="F24" s="8">
        <f t="shared" si="0"/>
        <v>5153</v>
      </c>
      <c r="G24" s="8">
        <f t="shared" si="0"/>
        <v>560</v>
      </c>
      <c r="H24" s="8">
        <f t="shared" si="0"/>
        <v>15</v>
      </c>
      <c r="I24" s="8">
        <f t="shared" si="0"/>
        <v>25</v>
      </c>
      <c r="J24" s="8">
        <f t="shared" si="0"/>
        <v>246</v>
      </c>
      <c r="K24" s="8">
        <f t="shared" si="0"/>
        <v>274</v>
      </c>
      <c r="L24" s="8">
        <f t="shared" si="0"/>
        <v>13</v>
      </c>
      <c r="M24" s="8">
        <f>SUM(M12:M23)</f>
        <v>29</v>
      </c>
      <c r="N24" s="8">
        <f t="shared" si="0"/>
        <v>5</v>
      </c>
      <c r="O24" s="8">
        <f t="shared" si="0"/>
        <v>16</v>
      </c>
      <c r="P24" s="8">
        <f t="shared" si="0"/>
        <v>0</v>
      </c>
      <c r="Q24" s="8">
        <f t="shared" si="0"/>
        <v>2</v>
      </c>
    </row>
  </sheetData>
  <mergeCells count="20">
    <mergeCell ref="N10:N11"/>
    <mergeCell ref="O10:O11"/>
    <mergeCell ref="P10:P11"/>
    <mergeCell ref="Q10:Q11"/>
    <mergeCell ref="A7:Q7"/>
    <mergeCell ref="A8:Q8"/>
    <mergeCell ref="A9:Q9"/>
    <mergeCell ref="A10:A11"/>
    <mergeCell ref="B10:B11"/>
    <mergeCell ref="C10:C11"/>
    <mergeCell ref="E10:E11"/>
    <mergeCell ref="F10:F11"/>
    <mergeCell ref="L10:L11"/>
    <mergeCell ref="M10:M11"/>
    <mergeCell ref="A6:Q6"/>
    <mergeCell ref="A1:Q1"/>
    <mergeCell ref="A2:Q2"/>
    <mergeCell ref="A3:Q3"/>
    <mergeCell ref="A4:Q4"/>
    <mergeCell ref="A5:Q5"/>
  </mergeCells>
  <phoneticPr fontId="7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Q24"/>
  <sheetViews>
    <sheetView workbookViewId="0">
      <selection activeCell="S7" sqref="S7"/>
    </sheetView>
  </sheetViews>
  <sheetFormatPr defaultRowHeight="15.6"/>
  <cols>
    <col min="1" max="3" width="5.75" customWidth="1"/>
    <col min="4" max="4" width="5.6640625" customWidth="1"/>
    <col min="5" max="9" width="5.75" customWidth="1"/>
    <col min="10" max="10" width="5.6640625" customWidth="1"/>
    <col min="11" max="16" width="5.75" customWidth="1"/>
    <col min="17" max="17" width="5.4140625" customWidth="1"/>
  </cols>
  <sheetData>
    <row r="1" spans="1:17" ht="28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ht="24.6">
      <c r="A2" s="14" t="s">
        <v>65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17" ht="19.8">
      <c r="A3" s="12" t="s">
        <v>66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4" spans="1:17" ht="19.8">
      <c r="A4" s="12" t="s">
        <v>67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</row>
    <row r="5" spans="1:17" ht="19.8">
      <c r="A5" s="12" t="s">
        <v>68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ht="19.8">
      <c r="A6" s="12" t="s">
        <v>69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ht="19.8">
      <c r="A7" s="12" t="s">
        <v>70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ht="19.8">
      <c r="A8" s="12" t="s">
        <v>63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ht="19.8">
      <c r="A9" s="12" t="s">
        <v>71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</row>
    <row r="10" spans="1:17" ht="16.2" customHeight="1">
      <c r="A10" s="11" t="s">
        <v>1</v>
      </c>
      <c r="B10" s="10" t="s">
        <v>2</v>
      </c>
      <c r="C10" s="10" t="s">
        <v>3</v>
      </c>
      <c r="D10" s="1" t="s">
        <v>4</v>
      </c>
      <c r="E10" s="10" t="s">
        <v>5</v>
      </c>
      <c r="F10" s="10" t="s">
        <v>6</v>
      </c>
      <c r="G10" s="2" t="s">
        <v>7</v>
      </c>
      <c r="H10" s="2" t="s">
        <v>8</v>
      </c>
      <c r="I10" s="2" t="s">
        <v>8</v>
      </c>
      <c r="J10" s="2" t="s">
        <v>9</v>
      </c>
      <c r="K10" s="2" t="s">
        <v>9</v>
      </c>
      <c r="L10" s="10" t="s">
        <v>10</v>
      </c>
      <c r="M10" s="10" t="s">
        <v>11</v>
      </c>
      <c r="N10" s="10" t="s">
        <v>12</v>
      </c>
      <c r="O10" s="10" t="s">
        <v>13</v>
      </c>
      <c r="P10" s="11" t="s">
        <v>14</v>
      </c>
      <c r="Q10" s="11" t="s">
        <v>15</v>
      </c>
    </row>
    <row r="11" spans="1:17" ht="16.2" customHeight="1">
      <c r="A11" s="11"/>
      <c r="B11" s="10"/>
      <c r="C11" s="10"/>
      <c r="D11" s="3" t="s">
        <v>16</v>
      </c>
      <c r="E11" s="10"/>
      <c r="F11" s="10"/>
      <c r="G11" s="4" t="s">
        <v>16</v>
      </c>
      <c r="H11" s="4" t="s">
        <v>17</v>
      </c>
      <c r="I11" s="4" t="s">
        <v>18</v>
      </c>
      <c r="J11" s="4" t="s">
        <v>17</v>
      </c>
      <c r="K11" s="4" t="s">
        <v>18</v>
      </c>
      <c r="L11" s="10"/>
      <c r="M11" s="10"/>
      <c r="N11" s="10"/>
      <c r="O11" s="10"/>
      <c r="P11" s="11"/>
      <c r="Q11" s="11"/>
    </row>
    <row r="12" spans="1:17" ht="16.2">
      <c r="A12" s="5" t="s">
        <v>19</v>
      </c>
      <c r="B12" s="9">
        <v>11</v>
      </c>
      <c r="C12" s="9">
        <v>336</v>
      </c>
      <c r="D12" s="9">
        <v>689</v>
      </c>
      <c r="E12" s="9">
        <v>414</v>
      </c>
      <c r="F12" s="9">
        <v>275</v>
      </c>
      <c r="G12" s="6">
        <v>3</v>
      </c>
      <c r="H12" s="9">
        <v>1</v>
      </c>
      <c r="I12" s="9">
        <v>0</v>
      </c>
      <c r="J12" s="9">
        <v>2</v>
      </c>
      <c r="K12" s="9">
        <v>0</v>
      </c>
      <c r="L12" s="9">
        <v>2</v>
      </c>
      <c r="M12" s="9">
        <v>4</v>
      </c>
      <c r="N12" s="9">
        <v>0</v>
      </c>
      <c r="O12" s="9">
        <v>1</v>
      </c>
      <c r="P12" s="9">
        <v>1</v>
      </c>
      <c r="Q12" s="9">
        <v>0</v>
      </c>
    </row>
    <row r="13" spans="1:17" ht="16.2">
      <c r="A13" s="5" t="s">
        <v>20</v>
      </c>
      <c r="B13" s="9">
        <v>12</v>
      </c>
      <c r="C13" s="9">
        <v>291</v>
      </c>
      <c r="D13" s="9">
        <v>642</v>
      </c>
      <c r="E13" s="9">
        <v>363</v>
      </c>
      <c r="F13" s="9">
        <v>279</v>
      </c>
      <c r="G13" s="6">
        <v>20</v>
      </c>
      <c r="H13" s="9">
        <v>1</v>
      </c>
      <c r="I13" s="9">
        <v>3</v>
      </c>
      <c r="J13" s="9">
        <v>7</v>
      </c>
      <c r="K13" s="9">
        <v>9</v>
      </c>
      <c r="L13" s="9">
        <v>3</v>
      </c>
      <c r="M13" s="9">
        <v>1</v>
      </c>
      <c r="N13" s="9">
        <v>0</v>
      </c>
      <c r="O13" s="9">
        <v>1</v>
      </c>
      <c r="P13" s="9">
        <v>0</v>
      </c>
      <c r="Q13" s="9">
        <v>0</v>
      </c>
    </row>
    <row r="14" spans="1:17" ht="16.2">
      <c r="A14" s="5" t="s">
        <v>21</v>
      </c>
      <c r="B14" s="9">
        <v>10</v>
      </c>
      <c r="C14" s="9">
        <v>279</v>
      </c>
      <c r="D14" s="9">
        <v>585</v>
      </c>
      <c r="E14" s="9">
        <v>322</v>
      </c>
      <c r="F14" s="9">
        <v>263</v>
      </c>
      <c r="G14" s="6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3</v>
      </c>
      <c r="N14" s="9">
        <v>0</v>
      </c>
      <c r="O14" s="9">
        <v>1</v>
      </c>
      <c r="P14" s="9">
        <v>0</v>
      </c>
      <c r="Q14" s="9">
        <v>0</v>
      </c>
    </row>
    <row r="15" spans="1:17" ht="16.2">
      <c r="A15" s="5" t="s">
        <v>22</v>
      </c>
      <c r="B15" s="9">
        <v>23</v>
      </c>
      <c r="C15" s="9">
        <v>500</v>
      </c>
      <c r="D15" s="9">
        <v>936</v>
      </c>
      <c r="E15" s="9">
        <v>511</v>
      </c>
      <c r="F15" s="9">
        <v>425</v>
      </c>
      <c r="G15" s="6">
        <v>7</v>
      </c>
      <c r="H15" s="9">
        <v>1</v>
      </c>
      <c r="I15" s="9">
        <v>0</v>
      </c>
      <c r="J15" s="9">
        <v>1</v>
      </c>
      <c r="K15" s="9">
        <v>5</v>
      </c>
      <c r="L15" s="9">
        <v>1</v>
      </c>
      <c r="M15" s="9">
        <v>3</v>
      </c>
      <c r="N15" s="9">
        <v>0</v>
      </c>
      <c r="O15" s="9">
        <v>0</v>
      </c>
      <c r="P15" s="9">
        <v>0</v>
      </c>
      <c r="Q15" s="9">
        <v>0</v>
      </c>
    </row>
    <row r="16" spans="1:17" ht="16.2">
      <c r="A16" s="5" t="s">
        <v>23</v>
      </c>
      <c r="B16" s="9">
        <v>26</v>
      </c>
      <c r="C16" s="9">
        <v>657</v>
      </c>
      <c r="D16" s="9">
        <v>1406</v>
      </c>
      <c r="E16" s="9">
        <v>745</v>
      </c>
      <c r="F16" s="9">
        <v>661</v>
      </c>
      <c r="G16" s="6">
        <v>102</v>
      </c>
      <c r="H16" s="9">
        <v>0</v>
      </c>
      <c r="I16" s="9">
        <v>2</v>
      </c>
      <c r="J16" s="9">
        <v>41</v>
      </c>
      <c r="K16" s="9">
        <v>59</v>
      </c>
      <c r="L16" s="9">
        <v>0</v>
      </c>
      <c r="M16" s="9">
        <v>2</v>
      </c>
      <c r="N16" s="9">
        <v>1</v>
      </c>
      <c r="O16" s="9">
        <v>4</v>
      </c>
      <c r="P16" s="9">
        <v>0</v>
      </c>
      <c r="Q16" s="9">
        <v>1</v>
      </c>
    </row>
    <row r="17" spans="1:17" ht="16.2">
      <c r="A17" s="5" t="s">
        <v>24</v>
      </c>
      <c r="B17" s="9">
        <v>21</v>
      </c>
      <c r="C17" s="9">
        <v>471</v>
      </c>
      <c r="D17" s="9">
        <v>953</v>
      </c>
      <c r="E17" s="9">
        <v>503</v>
      </c>
      <c r="F17" s="9">
        <v>450</v>
      </c>
      <c r="G17" s="6">
        <v>83</v>
      </c>
      <c r="H17" s="9">
        <v>2</v>
      </c>
      <c r="I17" s="9">
        <v>2</v>
      </c>
      <c r="J17" s="9">
        <v>40</v>
      </c>
      <c r="K17" s="9">
        <v>39</v>
      </c>
      <c r="L17" s="9">
        <v>2</v>
      </c>
      <c r="M17" s="9">
        <v>3</v>
      </c>
      <c r="N17" s="9">
        <v>0</v>
      </c>
      <c r="O17" s="9">
        <v>5</v>
      </c>
      <c r="P17" s="9">
        <v>0</v>
      </c>
      <c r="Q17" s="9">
        <v>0</v>
      </c>
    </row>
    <row r="18" spans="1:17" ht="16.2">
      <c r="A18" s="5" t="s">
        <v>25</v>
      </c>
      <c r="B18" s="9">
        <v>24</v>
      </c>
      <c r="C18" s="9">
        <v>494</v>
      </c>
      <c r="D18" s="9">
        <v>1031</v>
      </c>
      <c r="E18" s="9">
        <v>515</v>
      </c>
      <c r="F18" s="9">
        <v>516</v>
      </c>
      <c r="G18" s="6">
        <v>36</v>
      </c>
      <c r="H18" s="9">
        <v>0</v>
      </c>
      <c r="I18" s="9">
        <v>2</v>
      </c>
      <c r="J18" s="9">
        <v>16</v>
      </c>
      <c r="K18" s="9">
        <v>18</v>
      </c>
      <c r="L18" s="9">
        <v>2</v>
      </c>
      <c r="M18" s="9">
        <v>1</v>
      </c>
      <c r="N18" s="9">
        <v>0</v>
      </c>
      <c r="O18" s="9">
        <v>0</v>
      </c>
      <c r="P18" s="9">
        <v>0</v>
      </c>
      <c r="Q18" s="9">
        <v>0</v>
      </c>
    </row>
    <row r="19" spans="1:17" ht="16.2">
      <c r="A19" s="5" t="s">
        <v>26</v>
      </c>
      <c r="B19" s="9">
        <v>13</v>
      </c>
      <c r="C19" s="9">
        <v>372</v>
      </c>
      <c r="D19" s="9">
        <v>797</v>
      </c>
      <c r="E19" s="9">
        <v>427</v>
      </c>
      <c r="F19" s="9">
        <v>370</v>
      </c>
      <c r="G19" s="6">
        <v>42</v>
      </c>
      <c r="H19" s="9">
        <v>3</v>
      </c>
      <c r="I19" s="9">
        <v>2</v>
      </c>
      <c r="J19" s="9">
        <v>18</v>
      </c>
      <c r="K19" s="9">
        <v>19</v>
      </c>
      <c r="L19" s="9">
        <v>1</v>
      </c>
      <c r="M19" s="9">
        <v>5</v>
      </c>
      <c r="N19" s="9">
        <v>0</v>
      </c>
      <c r="O19" s="9">
        <v>1</v>
      </c>
      <c r="P19" s="9">
        <v>0</v>
      </c>
      <c r="Q19" s="9">
        <v>1</v>
      </c>
    </row>
    <row r="20" spans="1:17" ht="16.2">
      <c r="A20" s="5" t="s">
        <v>27</v>
      </c>
      <c r="B20" s="9">
        <v>24</v>
      </c>
      <c r="C20" s="9">
        <v>712</v>
      </c>
      <c r="D20" s="9">
        <v>1468</v>
      </c>
      <c r="E20" s="9">
        <v>779</v>
      </c>
      <c r="F20" s="9">
        <v>689</v>
      </c>
      <c r="G20" s="6">
        <v>156</v>
      </c>
      <c r="H20" s="9">
        <v>2</v>
      </c>
      <c r="I20" s="9">
        <v>4</v>
      </c>
      <c r="J20" s="9">
        <v>75</v>
      </c>
      <c r="K20" s="9">
        <v>75</v>
      </c>
      <c r="L20" s="9">
        <v>1</v>
      </c>
      <c r="M20" s="9">
        <v>3</v>
      </c>
      <c r="N20" s="9">
        <v>2</v>
      </c>
      <c r="O20" s="9">
        <v>2</v>
      </c>
      <c r="P20" s="9">
        <v>1</v>
      </c>
      <c r="Q20" s="9">
        <v>0</v>
      </c>
    </row>
    <row r="21" spans="1:17" ht="16.2">
      <c r="A21" s="5" t="s">
        <v>28</v>
      </c>
      <c r="B21" s="9">
        <v>17</v>
      </c>
      <c r="C21" s="9">
        <v>433</v>
      </c>
      <c r="D21" s="9">
        <v>880</v>
      </c>
      <c r="E21" s="9">
        <v>437</v>
      </c>
      <c r="F21" s="9">
        <v>443</v>
      </c>
      <c r="G21" s="6">
        <v>63</v>
      </c>
      <c r="H21" s="9">
        <v>4</v>
      </c>
      <c r="I21" s="9">
        <v>3</v>
      </c>
      <c r="J21" s="9">
        <v>28</v>
      </c>
      <c r="K21" s="9">
        <v>28</v>
      </c>
      <c r="L21" s="9">
        <v>2</v>
      </c>
      <c r="M21" s="9">
        <v>3</v>
      </c>
      <c r="N21" s="9">
        <v>0</v>
      </c>
      <c r="O21" s="9">
        <v>1</v>
      </c>
      <c r="P21" s="9">
        <v>0</v>
      </c>
      <c r="Q21" s="9">
        <v>0</v>
      </c>
    </row>
    <row r="22" spans="1:17" ht="16.2">
      <c r="A22" s="5" t="s">
        <v>72</v>
      </c>
      <c r="B22" s="9">
        <v>26</v>
      </c>
      <c r="C22" s="9">
        <v>693</v>
      </c>
      <c r="D22" s="9">
        <v>1440</v>
      </c>
      <c r="E22" s="9">
        <v>792</v>
      </c>
      <c r="F22" s="9">
        <v>648</v>
      </c>
      <c r="G22" s="6">
        <v>45</v>
      </c>
      <c r="H22" s="9">
        <v>1</v>
      </c>
      <c r="I22" s="9">
        <v>8</v>
      </c>
      <c r="J22" s="9">
        <v>14</v>
      </c>
      <c r="K22" s="9">
        <v>22</v>
      </c>
      <c r="L22" s="9">
        <v>4</v>
      </c>
      <c r="M22" s="9">
        <v>1</v>
      </c>
      <c r="N22" s="9">
        <v>1</v>
      </c>
      <c r="O22" s="9">
        <v>1</v>
      </c>
      <c r="P22" s="9">
        <v>4</v>
      </c>
      <c r="Q22" s="9">
        <v>0</v>
      </c>
    </row>
    <row r="23" spans="1:17" ht="16.2">
      <c r="A23" s="5" t="s">
        <v>29</v>
      </c>
      <c r="B23" s="9">
        <v>7</v>
      </c>
      <c r="C23" s="9">
        <v>147</v>
      </c>
      <c r="D23" s="9">
        <v>305</v>
      </c>
      <c r="E23" s="9">
        <v>166</v>
      </c>
      <c r="F23" s="9">
        <v>139</v>
      </c>
      <c r="G23" s="6">
        <v>4</v>
      </c>
      <c r="H23" s="9">
        <v>0</v>
      </c>
      <c r="I23" s="9">
        <v>0</v>
      </c>
      <c r="J23" s="9">
        <v>3</v>
      </c>
      <c r="K23" s="9">
        <v>1</v>
      </c>
      <c r="L23" s="9">
        <v>0</v>
      </c>
      <c r="M23" s="9">
        <v>1</v>
      </c>
      <c r="N23" s="9">
        <v>0</v>
      </c>
      <c r="O23" s="9">
        <v>0</v>
      </c>
      <c r="P23" s="9">
        <v>0</v>
      </c>
      <c r="Q23" s="9">
        <v>0</v>
      </c>
    </row>
    <row r="24" spans="1:17" ht="16.2">
      <c r="A24" s="7" t="s">
        <v>30</v>
      </c>
      <c r="B24" s="8">
        <f t="shared" ref="B24:Q24" si="0">SUM(B12:B23)</f>
        <v>214</v>
      </c>
      <c r="C24" s="8">
        <f t="shared" si="0"/>
        <v>5385</v>
      </c>
      <c r="D24" s="8">
        <f t="shared" si="0"/>
        <v>11132</v>
      </c>
      <c r="E24" s="8">
        <f t="shared" si="0"/>
        <v>5974</v>
      </c>
      <c r="F24" s="8">
        <f t="shared" si="0"/>
        <v>5158</v>
      </c>
      <c r="G24" s="8">
        <f t="shared" si="0"/>
        <v>561</v>
      </c>
      <c r="H24" s="8">
        <f t="shared" si="0"/>
        <v>15</v>
      </c>
      <c r="I24" s="8">
        <f t="shared" si="0"/>
        <v>26</v>
      </c>
      <c r="J24" s="8">
        <f t="shared" si="0"/>
        <v>245</v>
      </c>
      <c r="K24" s="8">
        <f t="shared" si="0"/>
        <v>275</v>
      </c>
      <c r="L24" s="8">
        <f t="shared" si="0"/>
        <v>18</v>
      </c>
      <c r="M24" s="8">
        <f>SUM(M12:M23)</f>
        <v>30</v>
      </c>
      <c r="N24" s="8">
        <f t="shared" si="0"/>
        <v>4</v>
      </c>
      <c r="O24" s="8">
        <f t="shared" si="0"/>
        <v>17</v>
      </c>
      <c r="P24" s="8">
        <f t="shared" si="0"/>
        <v>6</v>
      </c>
      <c r="Q24" s="8">
        <f t="shared" si="0"/>
        <v>2</v>
      </c>
    </row>
  </sheetData>
  <mergeCells count="20">
    <mergeCell ref="A6:Q6"/>
    <mergeCell ref="A1:Q1"/>
    <mergeCell ref="A2:Q2"/>
    <mergeCell ref="A3:Q3"/>
    <mergeCell ref="A4:Q4"/>
    <mergeCell ref="A5:Q5"/>
    <mergeCell ref="N10:N11"/>
    <mergeCell ref="O10:O11"/>
    <mergeCell ref="P10:P11"/>
    <mergeCell ref="Q10:Q11"/>
    <mergeCell ref="A7:Q7"/>
    <mergeCell ref="A8:Q8"/>
    <mergeCell ref="A9:Q9"/>
    <mergeCell ref="A10:A11"/>
    <mergeCell ref="B10:B11"/>
    <mergeCell ref="C10:C11"/>
    <mergeCell ref="E10:E11"/>
    <mergeCell ref="F10:F11"/>
    <mergeCell ref="L10:L11"/>
    <mergeCell ref="M10:M11"/>
  </mergeCells>
  <phoneticPr fontId="7" type="noConversion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Q24"/>
  <sheetViews>
    <sheetView workbookViewId="0">
      <selection activeCell="R14" sqref="R14"/>
    </sheetView>
  </sheetViews>
  <sheetFormatPr defaultRowHeight="15.6"/>
  <cols>
    <col min="1" max="3" width="5.75" customWidth="1"/>
    <col min="4" max="4" width="5.6640625" customWidth="1"/>
    <col min="5" max="9" width="5.75" customWidth="1"/>
    <col min="10" max="10" width="5.6640625" customWidth="1"/>
    <col min="11" max="16" width="5.75" customWidth="1"/>
    <col min="17" max="17" width="5.4140625" customWidth="1"/>
  </cols>
  <sheetData>
    <row r="1" spans="1:17" ht="28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ht="24.6">
      <c r="A2" s="14" t="s">
        <v>58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17" ht="19.8">
      <c r="A3" s="12" t="s">
        <v>59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4" spans="1:17" ht="19.8">
      <c r="A4" s="12" t="s">
        <v>60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</row>
    <row r="5" spans="1:17" ht="19.8">
      <c r="A5" s="12" t="s">
        <v>61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ht="19.8">
      <c r="A6" s="12" t="s">
        <v>62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ht="19.8">
      <c r="A7" s="12" t="s">
        <v>32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ht="19.8">
      <c r="A8" s="12" t="s">
        <v>63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ht="19.8">
      <c r="A9" s="12" t="s">
        <v>64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</row>
    <row r="10" spans="1:17" ht="16.2" customHeight="1">
      <c r="A10" s="11" t="s">
        <v>1</v>
      </c>
      <c r="B10" s="10" t="s">
        <v>2</v>
      </c>
      <c r="C10" s="10" t="s">
        <v>3</v>
      </c>
      <c r="D10" s="1" t="s">
        <v>4</v>
      </c>
      <c r="E10" s="10" t="s">
        <v>5</v>
      </c>
      <c r="F10" s="10" t="s">
        <v>6</v>
      </c>
      <c r="G10" s="2" t="s">
        <v>7</v>
      </c>
      <c r="H10" s="2" t="s">
        <v>8</v>
      </c>
      <c r="I10" s="2" t="s">
        <v>8</v>
      </c>
      <c r="J10" s="2" t="s">
        <v>9</v>
      </c>
      <c r="K10" s="2" t="s">
        <v>9</v>
      </c>
      <c r="L10" s="10" t="s">
        <v>10</v>
      </c>
      <c r="M10" s="10" t="s">
        <v>11</v>
      </c>
      <c r="N10" s="10" t="s">
        <v>12</v>
      </c>
      <c r="O10" s="10" t="s">
        <v>13</v>
      </c>
      <c r="P10" s="11" t="s">
        <v>14</v>
      </c>
      <c r="Q10" s="11" t="s">
        <v>15</v>
      </c>
    </row>
    <row r="11" spans="1:17" ht="16.2" customHeight="1">
      <c r="A11" s="11"/>
      <c r="B11" s="10"/>
      <c r="C11" s="10"/>
      <c r="D11" s="3" t="s">
        <v>16</v>
      </c>
      <c r="E11" s="10"/>
      <c r="F11" s="10"/>
      <c r="G11" s="4" t="s">
        <v>16</v>
      </c>
      <c r="H11" s="4" t="s">
        <v>17</v>
      </c>
      <c r="I11" s="4" t="s">
        <v>18</v>
      </c>
      <c r="J11" s="4" t="s">
        <v>17</v>
      </c>
      <c r="K11" s="4" t="s">
        <v>18</v>
      </c>
      <c r="L11" s="10"/>
      <c r="M11" s="10"/>
      <c r="N11" s="10"/>
      <c r="O11" s="10"/>
      <c r="P11" s="11"/>
      <c r="Q11" s="11"/>
    </row>
    <row r="12" spans="1:17" ht="16.2">
      <c r="A12" s="5" t="s">
        <v>19</v>
      </c>
      <c r="B12" s="9">
        <v>11</v>
      </c>
      <c r="C12" s="9">
        <v>337</v>
      </c>
      <c r="D12" s="9">
        <v>692</v>
      </c>
      <c r="E12" s="9">
        <v>413</v>
      </c>
      <c r="F12" s="9">
        <v>279</v>
      </c>
      <c r="G12" s="6">
        <v>3</v>
      </c>
      <c r="H12" s="9">
        <v>1</v>
      </c>
      <c r="I12" s="9">
        <v>0</v>
      </c>
      <c r="J12" s="9">
        <v>2</v>
      </c>
      <c r="K12" s="9">
        <v>0</v>
      </c>
      <c r="L12" s="9">
        <v>2</v>
      </c>
      <c r="M12" s="9">
        <v>1</v>
      </c>
      <c r="N12" s="9">
        <v>0</v>
      </c>
      <c r="O12" s="9">
        <v>3</v>
      </c>
      <c r="P12" s="9">
        <v>0</v>
      </c>
      <c r="Q12" s="9">
        <v>0</v>
      </c>
    </row>
    <row r="13" spans="1:17" ht="16.2">
      <c r="A13" s="5" t="s">
        <v>20</v>
      </c>
      <c r="B13" s="9">
        <v>12</v>
      </c>
      <c r="C13" s="9">
        <v>293</v>
      </c>
      <c r="D13" s="9">
        <v>641</v>
      </c>
      <c r="E13" s="9">
        <v>363</v>
      </c>
      <c r="F13" s="9">
        <v>278</v>
      </c>
      <c r="G13" s="6">
        <v>20</v>
      </c>
      <c r="H13" s="9">
        <v>1</v>
      </c>
      <c r="I13" s="9">
        <v>3</v>
      </c>
      <c r="J13" s="9">
        <v>7</v>
      </c>
      <c r="K13" s="9">
        <v>9</v>
      </c>
      <c r="L13" s="9">
        <v>2</v>
      </c>
      <c r="M13" s="9">
        <v>0</v>
      </c>
      <c r="N13" s="9">
        <v>1</v>
      </c>
      <c r="O13" s="9">
        <v>1</v>
      </c>
      <c r="P13" s="9">
        <v>1</v>
      </c>
      <c r="Q13" s="9">
        <v>0</v>
      </c>
    </row>
    <row r="14" spans="1:17" ht="16.2">
      <c r="A14" s="5" t="s">
        <v>21</v>
      </c>
      <c r="B14" s="9">
        <v>10</v>
      </c>
      <c r="C14" s="9">
        <v>280</v>
      </c>
      <c r="D14" s="9">
        <v>589</v>
      </c>
      <c r="E14" s="9">
        <v>325</v>
      </c>
      <c r="F14" s="9">
        <v>264</v>
      </c>
      <c r="G14" s="6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1</v>
      </c>
      <c r="N14" s="9">
        <v>0</v>
      </c>
      <c r="O14" s="9">
        <v>0</v>
      </c>
      <c r="P14" s="9">
        <v>0</v>
      </c>
      <c r="Q14" s="9">
        <v>0</v>
      </c>
    </row>
    <row r="15" spans="1:17" ht="16.2">
      <c r="A15" s="5" t="s">
        <v>22</v>
      </c>
      <c r="B15" s="9">
        <v>23</v>
      </c>
      <c r="C15" s="9">
        <v>500</v>
      </c>
      <c r="D15" s="9">
        <v>937</v>
      </c>
      <c r="E15" s="9">
        <v>511</v>
      </c>
      <c r="F15" s="9">
        <v>426</v>
      </c>
      <c r="G15" s="6">
        <v>7</v>
      </c>
      <c r="H15" s="9">
        <v>1</v>
      </c>
      <c r="I15" s="9">
        <v>0</v>
      </c>
      <c r="J15" s="9">
        <v>1</v>
      </c>
      <c r="K15" s="9">
        <v>5</v>
      </c>
      <c r="L15" s="9">
        <v>0</v>
      </c>
      <c r="M15" s="9">
        <v>1</v>
      </c>
      <c r="N15" s="9">
        <v>1</v>
      </c>
      <c r="O15" s="9">
        <v>2</v>
      </c>
      <c r="P15" s="9">
        <v>0</v>
      </c>
      <c r="Q15" s="9">
        <v>1</v>
      </c>
    </row>
    <row r="16" spans="1:17" ht="16.2">
      <c r="A16" s="5" t="s">
        <v>23</v>
      </c>
      <c r="B16" s="9">
        <v>26</v>
      </c>
      <c r="C16" s="9">
        <v>658</v>
      </c>
      <c r="D16" s="9">
        <v>1413</v>
      </c>
      <c r="E16" s="9">
        <v>747</v>
      </c>
      <c r="F16" s="9">
        <v>666</v>
      </c>
      <c r="G16" s="6">
        <v>103</v>
      </c>
      <c r="H16" s="9">
        <v>0</v>
      </c>
      <c r="I16" s="9">
        <v>2</v>
      </c>
      <c r="J16" s="9">
        <v>41</v>
      </c>
      <c r="K16" s="9">
        <v>60</v>
      </c>
      <c r="L16" s="9">
        <v>0</v>
      </c>
      <c r="M16" s="9">
        <v>5</v>
      </c>
      <c r="N16" s="9">
        <v>0</v>
      </c>
      <c r="O16" s="9">
        <v>3</v>
      </c>
      <c r="P16" s="9">
        <v>0</v>
      </c>
      <c r="Q16" s="9">
        <v>1</v>
      </c>
    </row>
    <row r="17" spans="1:17" ht="16.2">
      <c r="A17" s="5" t="s">
        <v>24</v>
      </c>
      <c r="B17" s="9">
        <v>21</v>
      </c>
      <c r="C17" s="9">
        <v>471</v>
      </c>
      <c r="D17" s="9">
        <v>959</v>
      </c>
      <c r="E17" s="9">
        <v>504</v>
      </c>
      <c r="F17" s="9">
        <v>455</v>
      </c>
      <c r="G17" s="6">
        <v>81</v>
      </c>
      <c r="H17" s="9">
        <v>2</v>
      </c>
      <c r="I17" s="9">
        <v>2</v>
      </c>
      <c r="J17" s="9">
        <v>39</v>
      </c>
      <c r="K17" s="9">
        <v>38</v>
      </c>
      <c r="L17" s="9">
        <v>2</v>
      </c>
      <c r="M17" s="9">
        <v>4</v>
      </c>
      <c r="N17" s="9">
        <v>1</v>
      </c>
      <c r="O17" s="9">
        <v>1</v>
      </c>
      <c r="P17" s="9">
        <v>0</v>
      </c>
      <c r="Q17" s="9">
        <v>0</v>
      </c>
    </row>
    <row r="18" spans="1:17" ht="16.2">
      <c r="A18" s="5" t="s">
        <v>25</v>
      </c>
      <c r="B18" s="9">
        <v>24</v>
      </c>
      <c r="C18" s="9">
        <v>495</v>
      </c>
      <c r="D18" s="9">
        <v>1032</v>
      </c>
      <c r="E18" s="9">
        <v>516</v>
      </c>
      <c r="F18" s="9">
        <v>516</v>
      </c>
      <c r="G18" s="6">
        <v>37</v>
      </c>
      <c r="H18" s="9">
        <v>0</v>
      </c>
      <c r="I18" s="9">
        <v>2</v>
      </c>
      <c r="J18" s="9">
        <v>16</v>
      </c>
      <c r="K18" s="9">
        <v>19</v>
      </c>
      <c r="L18" s="9">
        <v>1</v>
      </c>
      <c r="M18" s="9">
        <v>0</v>
      </c>
      <c r="N18" s="9">
        <v>0</v>
      </c>
      <c r="O18" s="9">
        <v>1</v>
      </c>
      <c r="P18" s="9">
        <v>0</v>
      </c>
      <c r="Q18" s="9">
        <v>0</v>
      </c>
    </row>
    <row r="19" spans="1:17" ht="16.2">
      <c r="A19" s="5" t="s">
        <v>26</v>
      </c>
      <c r="B19" s="9">
        <v>13</v>
      </c>
      <c r="C19" s="9">
        <v>372</v>
      </c>
      <c r="D19" s="9">
        <v>796</v>
      </c>
      <c r="E19" s="9">
        <v>426</v>
      </c>
      <c r="F19" s="9">
        <v>370</v>
      </c>
      <c r="G19" s="6">
        <v>42</v>
      </c>
      <c r="H19" s="9">
        <v>3</v>
      </c>
      <c r="I19" s="9">
        <v>2</v>
      </c>
      <c r="J19" s="9">
        <v>18</v>
      </c>
      <c r="K19" s="9">
        <v>19</v>
      </c>
      <c r="L19" s="9">
        <v>0</v>
      </c>
      <c r="M19" s="9">
        <v>3</v>
      </c>
      <c r="N19" s="9">
        <v>0</v>
      </c>
      <c r="O19" s="9">
        <v>0</v>
      </c>
      <c r="P19" s="9">
        <v>0</v>
      </c>
      <c r="Q19" s="9">
        <v>0</v>
      </c>
    </row>
    <row r="20" spans="1:17" ht="16.2">
      <c r="A20" s="5" t="s">
        <v>27</v>
      </c>
      <c r="B20" s="9">
        <v>24</v>
      </c>
      <c r="C20" s="9">
        <v>712</v>
      </c>
      <c r="D20" s="9">
        <v>1474</v>
      </c>
      <c r="E20" s="9">
        <v>782</v>
      </c>
      <c r="F20" s="9">
        <v>692</v>
      </c>
      <c r="G20" s="6">
        <v>156</v>
      </c>
      <c r="H20" s="9">
        <v>2</v>
      </c>
      <c r="I20" s="9">
        <v>4</v>
      </c>
      <c r="J20" s="9">
        <v>76</v>
      </c>
      <c r="K20" s="9">
        <v>74</v>
      </c>
      <c r="L20" s="9">
        <v>2</v>
      </c>
      <c r="M20" s="9">
        <v>4</v>
      </c>
      <c r="N20" s="9">
        <v>0</v>
      </c>
      <c r="O20" s="9">
        <v>1</v>
      </c>
      <c r="P20" s="9">
        <v>0</v>
      </c>
      <c r="Q20" s="9">
        <v>0</v>
      </c>
    </row>
    <row r="21" spans="1:17" ht="16.2">
      <c r="A21" s="5" t="s">
        <v>28</v>
      </c>
      <c r="B21" s="9">
        <v>17</v>
      </c>
      <c r="C21" s="9">
        <v>433</v>
      </c>
      <c r="D21" s="9">
        <v>882</v>
      </c>
      <c r="E21" s="9">
        <v>438</v>
      </c>
      <c r="F21" s="9">
        <v>444</v>
      </c>
      <c r="G21" s="6">
        <v>63</v>
      </c>
      <c r="H21" s="9">
        <v>4</v>
      </c>
      <c r="I21" s="9">
        <v>3</v>
      </c>
      <c r="J21" s="9">
        <v>28</v>
      </c>
      <c r="K21" s="9">
        <v>28</v>
      </c>
      <c r="L21" s="9">
        <v>2</v>
      </c>
      <c r="M21" s="9">
        <v>3</v>
      </c>
      <c r="N21" s="9">
        <v>0</v>
      </c>
      <c r="O21" s="9">
        <v>3</v>
      </c>
      <c r="P21" s="9">
        <v>0</v>
      </c>
      <c r="Q21" s="9">
        <v>0</v>
      </c>
    </row>
    <row r="22" spans="1:17" ht="16.2">
      <c r="A22" s="5" t="s">
        <v>31</v>
      </c>
      <c r="B22" s="9">
        <v>26</v>
      </c>
      <c r="C22" s="9">
        <v>694</v>
      </c>
      <c r="D22" s="9">
        <v>1436</v>
      </c>
      <c r="E22" s="9">
        <v>791</v>
      </c>
      <c r="F22" s="9">
        <v>645</v>
      </c>
      <c r="G22" s="6">
        <v>44</v>
      </c>
      <c r="H22" s="9">
        <v>1</v>
      </c>
      <c r="I22" s="9">
        <v>8</v>
      </c>
      <c r="J22" s="9">
        <v>14</v>
      </c>
      <c r="K22" s="9">
        <v>21</v>
      </c>
      <c r="L22" s="9">
        <v>0</v>
      </c>
      <c r="M22" s="9">
        <v>7</v>
      </c>
      <c r="N22" s="9">
        <v>0</v>
      </c>
      <c r="O22" s="9">
        <v>2</v>
      </c>
      <c r="P22" s="9">
        <v>0</v>
      </c>
      <c r="Q22" s="9">
        <v>0</v>
      </c>
    </row>
    <row r="23" spans="1:17" ht="16.2">
      <c r="A23" s="5" t="s">
        <v>29</v>
      </c>
      <c r="B23" s="9">
        <v>7</v>
      </c>
      <c r="C23" s="9">
        <v>148</v>
      </c>
      <c r="D23" s="9">
        <v>306</v>
      </c>
      <c r="E23" s="9">
        <v>166</v>
      </c>
      <c r="F23" s="9">
        <v>140</v>
      </c>
      <c r="G23" s="6">
        <v>4</v>
      </c>
      <c r="H23" s="9">
        <v>0</v>
      </c>
      <c r="I23" s="9">
        <v>0</v>
      </c>
      <c r="J23" s="9">
        <v>3</v>
      </c>
      <c r="K23" s="9">
        <v>1</v>
      </c>
      <c r="L23" s="9">
        <v>0</v>
      </c>
      <c r="M23" s="9">
        <v>3</v>
      </c>
      <c r="N23" s="9">
        <v>0</v>
      </c>
      <c r="O23" s="9">
        <v>1</v>
      </c>
      <c r="P23" s="9">
        <v>1</v>
      </c>
      <c r="Q23" s="9">
        <v>0</v>
      </c>
    </row>
    <row r="24" spans="1:17" ht="16.2">
      <c r="A24" s="7" t="s">
        <v>30</v>
      </c>
      <c r="B24" s="8">
        <f t="shared" ref="B24:Q24" si="0">SUM(B12:B23)</f>
        <v>214</v>
      </c>
      <c r="C24" s="8">
        <f t="shared" si="0"/>
        <v>5393</v>
      </c>
      <c r="D24" s="8">
        <f t="shared" si="0"/>
        <v>11157</v>
      </c>
      <c r="E24" s="8">
        <f t="shared" si="0"/>
        <v>5982</v>
      </c>
      <c r="F24" s="8">
        <f t="shared" si="0"/>
        <v>5175</v>
      </c>
      <c r="G24" s="8">
        <f t="shared" si="0"/>
        <v>560</v>
      </c>
      <c r="H24" s="8">
        <f t="shared" si="0"/>
        <v>15</v>
      </c>
      <c r="I24" s="8">
        <f t="shared" si="0"/>
        <v>26</v>
      </c>
      <c r="J24" s="8">
        <f t="shared" si="0"/>
        <v>245</v>
      </c>
      <c r="K24" s="8">
        <f t="shared" si="0"/>
        <v>274</v>
      </c>
      <c r="L24" s="8">
        <f t="shared" si="0"/>
        <v>11</v>
      </c>
      <c r="M24" s="8">
        <f>SUM(M12:M23)</f>
        <v>32</v>
      </c>
      <c r="N24" s="8">
        <f t="shared" si="0"/>
        <v>3</v>
      </c>
      <c r="O24" s="8">
        <f t="shared" si="0"/>
        <v>18</v>
      </c>
      <c r="P24" s="8">
        <f t="shared" si="0"/>
        <v>2</v>
      </c>
      <c r="Q24" s="8">
        <f t="shared" si="0"/>
        <v>2</v>
      </c>
    </row>
  </sheetData>
  <mergeCells count="20">
    <mergeCell ref="N10:N11"/>
    <mergeCell ref="O10:O11"/>
    <mergeCell ref="P10:P11"/>
    <mergeCell ref="Q10:Q11"/>
    <mergeCell ref="A7:Q7"/>
    <mergeCell ref="A8:Q8"/>
    <mergeCell ref="A9:Q9"/>
    <mergeCell ref="A10:A11"/>
    <mergeCell ref="B10:B11"/>
    <mergeCell ref="C10:C11"/>
    <mergeCell ref="E10:E11"/>
    <mergeCell ref="F10:F11"/>
    <mergeCell ref="L10:L11"/>
    <mergeCell ref="M10:M11"/>
    <mergeCell ref="A6:Q6"/>
    <mergeCell ref="A1:Q1"/>
    <mergeCell ref="A2:Q2"/>
    <mergeCell ref="A3:Q3"/>
    <mergeCell ref="A4:Q4"/>
    <mergeCell ref="A5:Q5"/>
  </mergeCells>
  <phoneticPr fontId="7" type="noConversion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Q24"/>
  <sheetViews>
    <sheetView workbookViewId="0">
      <selection activeCell="S13" sqref="S13"/>
    </sheetView>
  </sheetViews>
  <sheetFormatPr defaultRowHeight="15.6"/>
  <cols>
    <col min="1" max="3" width="5.75" customWidth="1"/>
    <col min="4" max="4" width="5.6640625" customWidth="1"/>
    <col min="5" max="9" width="5.75" customWidth="1"/>
    <col min="10" max="10" width="5.6640625" customWidth="1"/>
    <col min="11" max="16" width="5.75" customWidth="1"/>
    <col min="17" max="17" width="5.4140625" customWidth="1"/>
  </cols>
  <sheetData>
    <row r="1" spans="1:17" ht="28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ht="24.6">
      <c r="A2" s="14" t="s">
        <v>49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17" ht="19.8">
      <c r="A3" s="12" t="s">
        <v>50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4" spans="1:17" ht="19.8">
      <c r="A4" s="12" t="s">
        <v>51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</row>
    <row r="5" spans="1:17" ht="19.8">
      <c r="A5" s="12" t="s">
        <v>52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ht="19.8">
      <c r="A6" s="12" t="s">
        <v>53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ht="19.8">
      <c r="A7" s="12" t="s">
        <v>54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ht="19.8">
      <c r="A8" s="12" t="s">
        <v>55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ht="19.8">
      <c r="A9" s="12" t="s">
        <v>56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</row>
    <row r="10" spans="1:17" ht="16.2" customHeight="1">
      <c r="A10" s="11" t="s">
        <v>1</v>
      </c>
      <c r="B10" s="10" t="s">
        <v>2</v>
      </c>
      <c r="C10" s="10" t="s">
        <v>3</v>
      </c>
      <c r="D10" s="1" t="s">
        <v>4</v>
      </c>
      <c r="E10" s="10" t="s">
        <v>5</v>
      </c>
      <c r="F10" s="10" t="s">
        <v>6</v>
      </c>
      <c r="G10" s="2" t="s">
        <v>7</v>
      </c>
      <c r="H10" s="2" t="s">
        <v>8</v>
      </c>
      <c r="I10" s="2" t="s">
        <v>8</v>
      </c>
      <c r="J10" s="2" t="s">
        <v>9</v>
      </c>
      <c r="K10" s="2" t="s">
        <v>9</v>
      </c>
      <c r="L10" s="10" t="s">
        <v>10</v>
      </c>
      <c r="M10" s="10" t="s">
        <v>11</v>
      </c>
      <c r="N10" s="10" t="s">
        <v>12</v>
      </c>
      <c r="O10" s="10" t="s">
        <v>13</v>
      </c>
      <c r="P10" s="11" t="s">
        <v>14</v>
      </c>
      <c r="Q10" s="11" t="s">
        <v>15</v>
      </c>
    </row>
    <row r="11" spans="1:17" ht="16.2" customHeight="1">
      <c r="A11" s="11"/>
      <c r="B11" s="10"/>
      <c r="C11" s="10"/>
      <c r="D11" s="3" t="s">
        <v>16</v>
      </c>
      <c r="E11" s="10"/>
      <c r="F11" s="10"/>
      <c r="G11" s="4" t="s">
        <v>16</v>
      </c>
      <c r="H11" s="4" t="s">
        <v>17</v>
      </c>
      <c r="I11" s="4" t="s">
        <v>18</v>
      </c>
      <c r="J11" s="4" t="s">
        <v>17</v>
      </c>
      <c r="K11" s="4" t="s">
        <v>18</v>
      </c>
      <c r="L11" s="10"/>
      <c r="M11" s="10"/>
      <c r="N11" s="10"/>
      <c r="O11" s="10"/>
      <c r="P11" s="11"/>
      <c r="Q11" s="11"/>
    </row>
    <row r="12" spans="1:17" ht="16.2">
      <c r="A12" s="5" t="s">
        <v>19</v>
      </c>
      <c r="B12" s="9">
        <v>11</v>
      </c>
      <c r="C12" s="9">
        <v>337</v>
      </c>
      <c r="D12" s="9">
        <v>692</v>
      </c>
      <c r="E12" s="9">
        <v>414</v>
      </c>
      <c r="F12" s="9">
        <v>278</v>
      </c>
      <c r="G12" s="6">
        <v>3</v>
      </c>
      <c r="H12" s="9">
        <v>1</v>
      </c>
      <c r="I12" s="9">
        <v>0</v>
      </c>
      <c r="J12" s="9">
        <v>2</v>
      </c>
      <c r="K12" s="9">
        <v>0</v>
      </c>
      <c r="L12" s="9">
        <v>2</v>
      </c>
      <c r="M12" s="9">
        <v>3</v>
      </c>
      <c r="N12" s="9">
        <v>1</v>
      </c>
      <c r="O12" s="9">
        <v>1</v>
      </c>
      <c r="P12" s="9">
        <v>0</v>
      </c>
      <c r="Q12" s="9">
        <v>0</v>
      </c>
    </row>
    <row r="13" spans="1:17" ht="16.2">
      <c r="A13" s="5" t="s">
        <v>20</v>
      </c>
      <c r="B13" s="9">
        <v>12</v>
      </c>
      <c r="C13" s="9">
        <v>294</v>
      </c>
      <c r="D13" s="9">
        <v>637</v>
      </c>
      <c r="E13" s="9">
        <v>364</v>
      </c>
      <c r="F13" s="9">
        <v>273</v>
      </c>
      <c r="G13" s="6">
        <v>19</v>
      </c>
      <c r="H13" s="9">
        <v>1</v>
      </c>
      <c r="I13" s="9">
        <v>3</v>
      </c>
      <c r="J13" s="9">
        <v>7</v>
      </c>
      <c r="K13" s="9">
        <v>8</v>
      </c>
      <c r="L13" s="9">
        <v>2</v>
      </c>
      <c r="M13" s="9">
        <v>0</v>
      </c>
      <c r="N13" s="9">
        <v>0</v>
      </c>
      <c r="O13" s="9">
        <v>3</v>
      </c>
      <c r="P13" s="9">
        <v>0</v>
      </c>
      <c r="Q13" s="9">
        <v>0</v>
      </c>
    </row>
    <row r="14" spans="1:17" ht="16.2">
      <c r="A14" s="5" t="s">
        <v>21</v>
      </c>
      <c r="B14" s="9">
        <v>10</v>
      </c>
      <c r="C14" s="9">
        <v>280</v>
      </c>
      <c r="D14" s="9">
        <v>590</v>
      </c>
      <c r="E14" s="9">
        <v>326</v>
      </c>
      <c r="F14" s="9">
        <v>264</v>
      </c>
      <c r="G14" s="6">
        <v>0</v>
      </c>
      <c r="H14" s="9">
        <v>0</v>
      </c>
      <c r="I14" s="9">
        <v>0</v>
      </c>
      <c r="J14" s="9">
        <v>0</v>
      </c>
      <c r="K14" s="9">
        <v>0</v>
      </c>
      <c r="L14" s="9">
        <v>1</v>
      </c>
      <c r="M14" s="9">
        <v>2</v>
      </c>
      <c r="N14" s="9">
        <v>0</v>
      </c>
      <c r="O14" s="9">
        <v>0</v>
      </c>
      <c r="P14" s="9">
        <v>0</v>
      </c>
      <c r="Q14" s="9">
        <v>0</v>
      </c>
    </row>
    <row r="15" spans="1:17" ht="16.2">
      <c r="A15" s="5" t="s">
        <v>22</v>
      </c>
      <c r="B15" s="9">
        <v>23</v>
      </c>
      <c r="C15" s="9">
        <v>502</v>
      </c>
      <c r="D15" s="9">
        <v>940</v>
      </c>
      <c r="E15" s="9">
        <v>514</v>
      </c>
      <c r="F15" s="9">
        <v>426</v>
      </c>
      <c r="G15" s="6">
        <v>7</v>
      </c>
      <c r="H15" s="9">
        <v>1</v>
      </c>
      <c r="I15" s="9">
        <v>0</v>
      </c>
      <c r="J15" s="9">
        <v>1</v>
      </c>
      <c r="K15" s="9">
        <v>5</v>
      </c>
      <c r="L15" s="9">
        <v>1</v>
      </c>
      <c r="M15" s="9">
        <v>1</v>
      </c>
      <c r="N15" s="9">
        <v>0</v>
      </c>
      <c r="O15" s="9">
        <v>1</v>
      </c>
      <c r="P15" s="9">
        <v>0</v>
      </c>
      <c r="Q15" s="9">
        <v>0</v>
      </c>
    </row>
    <row r="16" spans="1:17" ht="16.2">
      <c r="A16" s="5" t="s">
        <v>23</v>
      </c>
      <c r="B16" s="9">
        <v>26</v>
      </c>
      <c r="C16" s="9">
        <v>659</v>
      </c>
      <c r="D16" s="9">
        <v>1421</v>
      </c>
      <c r="E16" s="9">
        <v>751</v>
      </c>
      <c r="F16" s="9">
        <v>670</v>
      </c>
      <c r="G16" s="6">
        <v>103</v>
      </c>
      <c r="H16" s="9">
        <v>0</v>
      </c>
      <c r="I16" s="9">
        <v>2</v>
      </c>
      <c r="J16" s="9">
        <v>41</v>
      </c>
      <c r="K16" s="9">
        <v>60</v>
      </c>
      <c r="L16" s="9">
        <v>6</v>
      </c>
      <c r="M16" s="9">
        <v>10</v>
      </c>
      <c r="N16" s="9">
        <v>2</v>
      </c>
      <c r="O16" s="9">
        <v>1</v>
      </c>
      <c r="P16" s="9">
        <v>1</v>
      </c>
      <c r="Q16" s="9">
        <v>1</v>
      </c>
    </row>
    <row r="17" spans="1:17" ht="16.2">
      <c r="A17" s="5" t="s">
        <v>24</v>
      </c>
      <c r="B17" s="9">
        <v>21</v>
      </c>
      <c r="C17" s="9">
        <v>473</v>
      </c>
      <c r="D17" s="9">
        <v>959</v>
      </c>
      <c r="E17" s="9">
        <v>505</v>
      </c>
      <c r="F17" s="9">
        <v>454</v>
      </c>
      <c r="G17" s="6">
        <v>83</v>
      </c>
      <c r="H17" s="9">
        <v>2</v>
      </c>
      <c r="I17" s="9">
        <v>2</v>
      </c>
      <c r="J17" s="9">
        <v>40</v>
      </c>
      <c r="K17" s="9">
        <v>39</v>
      </c>
      <c r="L17" s="9">
        <v>9</v>
      </c>
      <c r="M17" s="9">
        <v>11</v>
      </c>
      <c r="N17" s="9">
        <v>1</v>
      </c>
      <c r="O17" s="9">
        <v>2</v>
      </c>
      <c r="P17" s="9">
        <v>1</v>
      </c>
      <c r="Q17" s="9">
        <v>0</v>
      </c>
    </row>
    <row r="18" spans="1:17" ht="16.2">
      <c r="A18" s="5" t="s">
        <v>25</v>
      </c>
      <c r="B18" s="9">
        <v>24</v>
      </c>
      <c r="C18" s="9">
        <v>495</v>
      </c>
      <c r="D18" s="9">
        <v>1032</v>
      </c>
      <c r="E18" s="9">
        <v>516</v>
      </c>
      <c r="F18" s="9">
        <v>516</v>
      </c>
      <c r="G18" s="6">
        <v>37</v>
      </c>
      <c r="H18" s="9">
        <v>0</v>
      </c>
      <c r="I18" s="9">
        <v>2</v>
      </c>
      <c r="J18" s="9">
        <v>16</v>
      </c>
      <c r="K18" s="9">
        <v>19</v>
      </c>
      <c r="L18" s="9">
        <v>1</v>
      </c>
      <c r="M18" s="9">
        <v>6</v>
      </c>
      <c r="N18" s="9">
        <v>1</v>
      </c>
      <c r="O18" s="9">
        <v>2</v>
      </c>
      <c r="P18" s="9">
        <v>0</v>
      </c>
      <c r="Q18" s="9">
        <v>0</v>
      </c>
    </row>
    <row r="19" spans="1:17" ht="16.2">
      <c r="A19" s="5" t="s">
        <v>26</v>
      </c>
      <c r="B19" s="9">
        <v>13</v>
      </c>
      <c r="C19" s="9">
        <v>372</v>
      </c>
      <c r="D19" s="9">
        <v>797</v>
      </c>
      <c r="E19" s="9">
        <v>426</v>
      </c>
      <c r="F19" s="9">
        <v>371</v>
      </c>
      <c r="G19" s="6">
        <v>42</v>
      </c>
      <c r="H19" s="9">
        <v>3</v>
      </c>
      <c r="I19" s="9">
        <v>2</v>
      </c>
      <c r="J19" s="9">
        <v>18</v>
      </c>
      <c r="K19" s="9">
        <v>19</v>
      </c>
      <c r="L19" s="9">
        <v>2</v>
      </c>
      <c r="M19" s="9">
        <v>2</v>
      </c>
      <c r="N19" s="9">
        <v>0</v>
      </c>
      <c r="O19" s="9">
        <v>0</v>
      </c>
      <c r="P19" s="9">
        <v>1</v>
      </c>
      <c r="Q19" s="9">
        <v>0</v>
      </c>
    </row>
    <row r="20" spans="1:17" ht="16.2">
      <c r="A20" s="5" t="s">
        <v>27</v>
      </c>
      <c r="B20" s="9">
        <v>24</v>
      </c>
      <c r="C20" s="9">
        <v>713</v>
      </c>
      <c r="D20" s="9">
        <v>1477</v>
      </c>
      <c r="E20" s="9">
        <v>784</v>
      </c>
      <c r="F20" s="9">
        <v>693</v>
      </c>
      <c r="G20" s="6">
        <v>157</v>
      </c>
      <c r="H20" s="9">
        <v>2</v>
      </c>
      <c r="I20" s="9">
        <v>4</v>
      </c>
      <c r="J20" s="9">
        <v>77</v>
      </c>
      <c r="K20" s="9">
        <v>74</v>
      </c>
      <c r="L20" s="9">
        <v>1</v>
      </c>
      <c r="M20" s="9">
        <v>8</v>
      </c>
      <c r="N20" s="9">
        <v>0</v>
      </c>
      <c r="O20" s="9">
        <v>2</v>
      </c>
      <c r="P20" s="9">
        <v>3</v>
      </c>
      <c r="Q20" s="9">
        <v>0</v>
      </c>
    </row>
    <row r="21" spans="1:17" ht="16.2">
      <c r="A21" s="5" t="s">
        <v>28</v>
      </c>
      <c r="B21" s="9">
        <v>17</v>
      </c>
      <c r="C21" s="9">
        <v>435</v>
      </c>
      <c r="D21" s="9">
        <v>886</v>
      </c>
      <c r="E21" s="9">
        <v>442</v>
      </c>
      <c r="F21" s="9">
        <v>444</v>
      </c>
      <c r="G21" s="6">
        <v>63</v>
      </c>
      <c r="H21" s="9">
        <v>4</v>
      </c>
      <c r="I21" s="9">
        <v>3</v>
      </c>
      <c r="J21" s="9">
        <v>28</v>
      </c>
      <c r="K21" s="9">
        <v>28</v>
      </c>
      <c r="L21" s="9">
        <v>1</v>
      </c>
      <c r="M21" s="9">
        <v>10</v>
      </c>
      <c r="N21" s="9">
        <v>0</v>
      </c>
      <c r="O21" s="9">
        <v>1</v>
      </c>
      <c r="P21" s="9">
        <v>1</v>
      </c>
      <c r="Q21" s="9">
        <v>0</v>
      </c>
    </row>
    <row r="22" spans="1:17" ht="16.2">
      <c r="A22" s="5" t="s">
        <v>57</v>
      </c>
      <c r="B22" s="9">
        <v>26</v>
      </c>
      <c r="C22" s="9">
        <v>703</v>
      </c>
      <c r="D22" s="9">
        <v>1452</v>
      </c>
      <c r="E22" s="9">
        <v>798</v>
      </c>
      <c r="F22" s="9">
        <v>654</v>
      </c>
      <c r="G22" s="6">
        <v>47</v>
      </c>
      <c r="H22" s="9">
        <v>1</v>
      </c>
      <c r="I22" s="9">
        <v>8</v>
      </c>
      <c r="J22" s="9">
        <v>16</v>
      </c>
      <c r="K22" s="9">
        <v>22</v>
      </c>
      <c r="L22" s="9">
        <v>4</v>
      </c>
      <c r="M22" s="9">
        <v>2</v>
      </c>
      <c r="N22" s="9">
        <v>1</v>
      </c>
      <c r="O22" s="9">
        <v>3</v>
      </c>
      <c r="P22" s="9">
        <v>1</v>
      </c>
      <c r="Q22" s="9">
        <v>0</v>
      </c>
    </row>
    <row r="23" spans="1:17" ht="16.2">
      <c r="A23" s="5" t="s">
        <v>29</v>
      </c>
      <c r="B23" s="9">
        <v>7</v>
      </c>
      <c r="C23" s="9">
        <v>149</v>
      </c>
      <c r="D23" s="9">
        <v>310</v>
      </c>
      <c r="E23" s="9">
        <v>167</v>
      </c>
      <c r="F23" s="9">
        <v>143</v>
      </c>
      <c r="G23" s="6">
        <v>4</v>
      </c>
      <c r="H23" s="9">
        <v>0</v>
      </c>
      <c r="I23" s="9">
        <v>0</v>
      </c>
      <c r="J23" s="9">
        <v>3</v>
      </c>
      <c r="K23" s="9">
        <v>1</v>
      </c>
      <c r="L23" s="9">
        <v>1</v>
      </c>
      <c r="M23" s="9">
        <v>1</v>
      </c>
      <c r="N23" s="9">
        <v>0</v>
      </c>
      <c r="O23" s="9">
        <v>0</v>
      </c>
      <c r="P23" s="9">
        <v>0</v>
      </c>
      <c r="Q23" s="9">
        <v>1</v>
      </c>
    </row>
    <row r="24" spans="1:17" ht="16.2">
      <c r="A24" s="7" t="s">
        <v>30</v>
      </c>
      <c r="B24" s="8">
        <f t="shared" ref="B24:Q24" si="0">SUM(B12:B23)</f>
        <v>214</v>
      </c>
      <c r="C24" s="8">
        <f t="shared" si="0"/>
        <v>5412</v>
      </c>
      <c r="D24" s="8">
        <f t="shared" si="0"/>
        <v>11193</v>
      </c>
      <c r="E24" s="8">
        <f t="shared" si="0"/>
        <v>6007</v>
      </c>
      <c r="F24" s="8">
        <f t="shared" si="0"/>
        <v>5186</v>
      </c>
      <c r="G24" s="8">
        <f t="shared" si="0"/>
        <v>565</v>
      </c>
      <c r="H24" s="8">
        <f t="shared" si="0"/>
        <v>15</v>
      </c>
      <c r="I24" s="8">
        <f t="shared" si="0"/>
        <v>26</v>
      </c>
      <c r="J24" s="8">
        <f t="shared" si="0"/>
        <v>249</v>
      </c>
      <c r="K24" s="8">
        <f t="shared" si="0"/>
        <v>275</v>
      </c>
      <c r="L24" s="8">
        <f t="shared" si="0"/>
        <v>31</v>
      </c>
      <c r="M24" s="8">
        <f>SUM(M12:M23)</f>
        <v>56</v>
      </c>
      <c r="N24" s="8">
        <f t="shared" si="0"/>
        <v>6</v>
      </c>
      <c r="O24" s="8">
        <f t="shared" si="0"/>
        <v>16</v>
      </c>
      <c r="P24" s="8">
        <f t="shared" si="0"/>
        <v>8</v>
      </c>
      <c r="Q24" s="8">
        <f t="shared" si="0"/>
        <v>2</v>
      </c>
    </row>
  </sheetData>
  <mergeCells count="20">
    <mergeCell ref="A6:Q6"/>
    <mergeCell ref="A1:Q1"/>
    <mergeCell ref="A2:Q2"/>
    <mergeCell ref="A3:Q3"/>
    <mergeCell ref="A4:Q4"/>
    <mergeCell ref="A5:Q5"/>
    <mergeCell ref="N10:N11"/>
    <mergeCell ref="O10:O11"/>
    <mergeCell ref="P10:P11"/>
    <mergeCell ref="Q10:Q11"/>
    <mergeCell ref="A7:Q7"/>
    <mergeCell ref="A8:Q8"/>
    <mergeCell ref="A9:Q9"/>
    <mergeCell ref="A10:A11"/>
    <mergeCell ref="B10:B11"/>
    <mergeCell ref="C10:C11"/>
    <mergeCell ref="E10:E11"/>
    <mergeCell ref="F10:F11"/>
    <mergeCell ref="L10:L11"/>
    <mergeCell ref="M10:M11"/>
  </mergeCells>
  <phoneticPr fontId="7" type="noConversion"/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Q24"/>
  <sheetViews>
    <sheetView workbookViewId="0">
      <selection activeCell="S8" sqref="S8"/>
    </sheetView>
  </sheetViews>
  <sheetFormatPr defaultRowHeight="15.6"/>
  <cols>
    <col min="1" max="3" width="5.75" customWidth="1"/>
    <col min="4" max="4" width="5.6640625" customWidth="1"/>
    <col min="5" max="9" width="5.75" customWidth="1"/>
    <col min="10" max="10" width="5.6640625" customWidth="1"/>
    <col min="11" max="16" width="5.75" customWidth="1"/>
    <col min="17" max="17" width="5.4140625" customWidth="1"/>
  </cols>
  <sheetData>
    <row r="1" spans="1:17" ht="28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ht="24.6">
      <c r="A2" s="14" t="s">
        <v>40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17" ht="19.8">
      <c r="A3" s="12" t="s">
        <v>41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4" spans="1:17" ht="19.8">
      <c r="A4" s="12" t="s">
        <v>42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</row>
    <row r="5" spans="1:17" ht="19.8">
      <c r="A5" s="12" t="s">
        <v>43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ht="19.8">
      <c r="A6" s="12" t="s">
        <v>44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ht="19.8">
      <c r="A7" s="12" t="s">
        <v>45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ht="19.8">
      <c r="A8" s="12" t="s">
        <v>46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ht="19.8">
      <c r="A9" s="12" t="s">
        <v>47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</row>
    <row r="10" spans="1:17" ht="16.2" customHeight="1">
      <c r="A10" s="11" t="s">
        <v>1</v>
      </c>
      <c r="B10" s="10" t="s">
        <v>2</v>
      </c>
      <c r="C10" s="10" t="s">
        <v>3</v>
      </c>
      <c r="D10" s="1" t="s">
        <v>4</v>
      </c>
      <c r="E10" s="10" t="s">
        <v>5</v>
      </c>
      <c r="F10" s="10" t="s">
        <v>6</v>
      </c>
      <c r="G10" s="2" t="s">
        <v>7</v>
      </c>
      <c r="H10" s="2" t="s">
        <v>8</v>
      </c>
      <c r="I10" s="2" t="s">
        <v>8</v>
      </c>
      <c r="J10" s="2" t="s">
        <v>9</v>
      </c>
      <c r="K10" s="2" t="s">
        <v>9</v>
      </c>
      <c r="L10" s="10" t="s">
        <v>10</v>
      </c>
      <c r="M10" s="10" t="s">
        <v>11</v>
      </c>
      <c r="N10" s="10" t="s">
        <v>12</v>
      </c>
      <c r="O10" s="10" t="s">
        <v>13</v>
      </c>
      <c r="P10" s="11" t="s">
        <v>14</v>
      </c>
      <c r="Q10" s="11" t="s">
        <v>15</v>
      </c>
    </row>
    <row r="11" spans="1:17" ht="16.2" customHeight="1">
      <c r="A11" s="11"/>
      <c r="B11" s="10"/>
      <c r="C11" s="10"/>
      <c r="D11" s="3" t="s">
        <v>16</v>
      </c>
      <c r="E11" s="10"/>
      <c r="F11" s="10"/>
      <c r="G11" s="4" t="s">
        <v>16</v>
      </c>
      <c r="H11" s="4" t="s">
        <v>17</v>
      </c>
      <c r="I11" s="4" t="s">
        <v>18</v>
      </c>
      <c r="J11" s="4" t="s">
        <v>17</v>
      </c>
      <c r="K11" s="4" t="s">
        <v>18</v>
      </c>
      <c r="L11" s="10"/>
      <c r="M11" s="10"/>
      <c r="N11" s="10"/>
      <c r="O11" s="10"/>
      <c r="P11" s="11"/>
      <c r="Q11" s="11"/>
    </row>
    <row r="12" spans="1:17" ht="16.2">
      <c r="A12" s="5" t="s">
        <v>19</v>
      </c>
      <c r="B12" s="9">
        <v>11</v>
      </c>
      <c r="C12" s="9">
        <v>336</v>
      </c>
      <c r="D12" s="9">
        <v>693</v>
      </c>
      <c r="E12" s="9">
        <v>417</v>
      </c>
      <c r="F12" s="9">
        <v>276</v>
      </c>
      <c r="G12" s="6">
        <v>3</v>
      </c>
      <c r="H12" s="9">
        <v>1</v>
      </c>
      <c r="I12" s="9">
        <v>0</v>
      </c>
      <c r="J12" s="9">
        <v>2</v>
      </c>
      <c r="K12" s="9">
        <v>0</v>
      </c>
      <c r="L12" s="9">
        <v>1</v>
      </c>
      <c r="M12" s="9">
        <v>4</v>
      </c>
      <c r="N12" s="9">
        <v>0</v>
      </c>
      <c r="O12" s="9">
        <v>0</v>
      </c>
      <c r="P12" s="9">
        <v>0</v>
      </c>
      <c r="Q12" s="9">
        <v>0</v>
      </c>
    </row>
    <row r="13" spans="1:17" ht="16.2">
      <c r="A13" s="5" t="s">
        <v>20</v>
      </c>
      <c r="B13" s="9">
        <v>12</v>
      </c>
      <c r="C13" s="9">
        <v>294</v>
      </c>
      <c r="D13" s="9">
        <v>638</v>
      </c>
      <c r="E13" s="9">
        <v>365</v>
      </c>
      <c r="F13" s="9">
        <v>273</v>
      </c>
      <c r="G13" s="6">
        <v>18</v>
      </c>
      <c r="H13" s="9">
        <v>1</v>
      </c>
      <c r="I13" s="9">
        <v>3</v>
      </c>
      <c r="J13" s="9">
        <v>7</v>
      </c>
      <c r="K13" s="9">
        <v>7</v>
      </c>
      <c r="L13" s="9">
        <v>1</v>
      </c>
      <c r="M13" s="9">
        <v>6</v>
      </c>
      <c r="N13" s="9">
        <v>0</v>
      </c>
      <c r="O13" s="9">
        <v>0</v>
      </c>
      <c r="P13" s="9">
        <v>0</v>
      </c>
      <c r="Q13" s="9">
        <v>0</v>
      </c>
    </row>
    <row r="14" spans="1:17" ht="16.2">
      <c r="A14" s="5" t="s">
        <v>21</v>
      </c>
      <c r="B14" s="9">
        <v>10</v>
      </c>
      <c r="C14" s="9">
        <v>281</v>
      </c>
      <c r="D14" s="9">
        <v>591</v>
      </c>
      <c r="E14" s="9">
        <v>326</v>
      </c>
      <c r="F14" s="9">
        <v>265</v>
      </c>
      <c r="G14" s="6">
        <v>0</v>
      </c>
      <c r="H14" s="9">
        <v>0</v>
      </c>
      <c r="I14" s="9">
        <v>0</v>
      </c>
      <c r="J14" s="9">
        <v>0</v>
      </c>
      <c r="K14" s="9">
        <v>0</v>
      </c>
      <c r="L14" s="9">
        <v>2</v>
      </c>
      <c r="M14" s="9">
        <v>0</v>
      </c>
      <c r="N14" s="9">
        <v>0</v>
      </c>
      <c r="O14" s="9">
        <v>1</v>
      </c>
      <c r="P14" s="9">
        <v>0</v>
      </c>
      <c r="Q14" s="9">
        <v>0</v>
      </c>
    </row>
    <row r="15" spans="1:17" ht="16.2">
      <c r="A15" s="5" t="s">
        <v>22</v>
      </c>
      <c r="B15" s="9">
        <v>23</v>
      </c>
      <c r="C15" s="9">
        <v>501</v>
      </c>
      <c r="D15" s="9">
        <v>939</v>
      </c>
      <c r="E15" s="9">
        <v>513</v>
      </c>
      <c r="F15" s="9">
        <v>426</v>
      </c>
      <c r="G15" s="6">
        <v>7</v>
      </c>
      <c r="H15" s="9">
        <v>1</v>
      </c>
      <c r="I15" s="9">
        <v>0</v>
      </c>
      <c r="J15" s="9">
        <v>1</v>
      </c>
      <c r="K15" s="9">
        <v>5</v>
      </c>
      <c r="L15" s="9">
        <v>2</v>
      </c>
      <c r="M15" s="9">
        <v>1</v>
      </c>
      <c r="N15" s="9">
        <v>0</v>
      </c>
      <c r="O15" s="9">
        <v>1</v>
      </c>
      <c r="P15" s="9">
        <v>1</v>
      </c>
      <c r="Q15" s="9">
        <v>0</v>
      </c>
    </row>
    <row r="16" spans="1:17" ht="16.2">
      <c r="A16" s="5" t="s">
        <v>23</v>
      </c>
      <c r="B16" s="9">
        <v>26</v>
      </c>
      <c r="C16" s="9">
        <v>658</v>
      </c>
      <c r="D16" s="9">
        <v>1424</v>
      </c>
      <c r="E16" s="9">
        <v>754</v>
      </c>
      <c r="F16" s="9">
        <v>670</v>
      </c>
      <c r="G16" s="6">
        <v>106</v>
      </c>
      <c r="H16" s="9">
        <v>0</v>
      </c>
      <c r="I16" s="9">
        <v>2</v>
      </c>
      <c r="J16" s="9">
        <v>43</v>
      </c>
      <c r="K16" s="9">
        <v>61</v>
      </c>
      <c r="L16" s="9">
        <v>3</v>
      </c>
      <c r="M16" s="9">
        <v>1</v>
      </c>
      <c r="N16" s="9">
        <v>1</v>
      </c>
      <c r="O16" s="9">
        <v>4</v>
      </c>
      <c r="P16" s="9">
        <v>0</v>
      </c>
      <c r="Q16" s="9">
        <v>0</v>
      </c>
    </row>
    <row r="17" spans="1:17" ht="16.2">
      <c r="A17" s="5" t="s">
        <v>24</v>
      </c>
      <c r="B17" s="9">
        <v>21</v>
      </c>
      <c r="C17" s="9">
        <v>471</v>
      </c>
      <c r="D17" s="9">
        <v>961</v>
      </c>
      <c r="E17" s="9">
        <v>501</v>
      </c>
      <c r="F17" s="9">
        <v>460</v>
      </c>
      <c r="G17" s="6">
        <v>85</v>
      </c>
      <c r="H17" s="9">
        <v>2</v>
      </c>
      <c r="I17" s="9">
        <v>2</v>
      </c>
      <c r="J17" s="9">
        <v>39</v>
      </c>
      <c r="K17" s="9">
        <v>42</v>
      </c>
      <c r="L17" s="9">
        <v>2</v>
      </c>
      <c r="M17" s="9">
        <v>1</v>
      </c>
      <c r="N17" s="9">
        <v>0</v>
      </c>
      <c r="O17" s="9">
        <v>0</v>
      </c>
      <c r="P17" s="9">
        <v>0</v>
      </c>
      <c r="Q17" s="9">
        <v>0</v>
      </c>
    </row>
    <row r="18" spans="1:17" ht="16.2">
      <c r="A18" s="5" t="s">
        <v>25</v>
      </c>
      <c r="B18" s="9">
        <v>24</v>
      </c>
      <c r="C18" s="9">
        <v>494</v>
      </c>
      <c r="D18" s="9">
        <v>1040</v>
      </c>
      <c r="E18" s="9">
        <v>523</v>
      </c>
      <c r="F18" s="9">
        <v>517</v>
      </c>
      <c r="G18" s="6">
        <v>39</v>
      </c>
      <c r="H18" s="9">
        <v>1</v>
      </c>
      <c r="I18" s="9">
        <v>2</v>
      </c>
      <c r="J18" s="9">
        <v>16</v>
      </c>
      <c r="K18" s="9">
        <v>20</v>
      </c>
      <c r="L18" s="9">
        <v>1</v>
      </c>
      <c r="M18" s="9">
        <v>3</v>
      </c>
      <c r="N18" s="9">
        <v>0</v>
      </c>
      <c r="O18" s="9">
        <v>3</v>
      </c>
      <c r="P18" s="9">
        <v>0</v>
      </c>
      <c r="Q18" s="9">
        <v>0</v>
      </c>
    </row>
    <row r="19" spans="1:17" ht="16.2">
      <c r="A19" s="5" t="s">
        <v>26</v>
      </c>
      <c r="B19" s="9">
        <v>13</v>
      </c>
      <c r="C19" s="9">
        <v>371</v>
      </c>
      <c r="D19" s="9">
        <v>797</v>
      </c>
      <c r="E19" s="9">
        <v>428</v>
      </c>
      <c r="F19" s="9">
        <v>369</v>
      </c>
      <c r="G19" s="6">
        <v>42</v>
      </c>
      <c r="H19" s="9">
        <v>3</v>
      </c>
      <c r="I19" s="9">
        <v>2</v>
      </c>
      <c r="J19" s="9">
        <v>18</v>
      </c>
      <c r="K19" s="9">
        <v>19</v>
      </c>
      <c r="L19" s="9">
        <v>1</v>
      </c>
      <c r="M19" s="9">
        <v>0</v>
      </c>
      <c r="N19" s="9">
        <v>0</v>
      </c>
      <c r="O19" s="9">
        <v>1</v>
      </c>
      <c r="P19" s="9">
        <v>0</v>
      </c>
      <c r="Q19" s="9">
        <v>0</v>
      </c>
    </row>
    <row r="20" spans="1:17" ht="16.2">
      <c r="A20" s="5" t="s">
        <v>27</v>
      </c>
      <c r="B20" s="9">
        <v>24</v>
      </c>
      <c r="C20" s="9">
        <v>714</v>
      </c>
      <c r="D20" s="9">
        <v>1488</v>
      </c>
      <c r="E20" s="9">
        <v>792</v>
      </c>
      <c r="F20" s="9">
        <v>696</v>
      </c>
      <c r="G20" s="6">
        <v>160</v>
      </c>
      <c r="H20" s="9">
        <v>2</v>
      </c>
      <c r="I20" s="9">
        <v>4</v>
      </c>
      <c r="J20" s="9">
        <v>80</v>
      </c>
      <c r="K20" s="9">
        <v>74</v>
      </c>
      <c r="L20" s="9">
        <v>1</v>
      </c>
      <c r="M20" s="9">
        <v>5</v>
      </c>
      <c r="N20" s="9">
        <v>0</v>
      </c>
      <c r="O20" s="9">
        <v>2</v>
      </c>
      <c r="P20" s="9">
        <v>0</v>
      </c>
      <c r="Q20" s="9">
        <v>0</v>
      </c>
    </row>
    <row r="21" spans="1:17" ht="16.2">
      <c r="A21" s="5" t="s">
        <v>28</v>
      </c>
      <c r="B21" s="9">
        <v>17</v>
      </c>
      <c r="C21" s="9">
        <v>438</v>
      </c>
      <c r="D21" s="9">
        <v>896</v>
      </c>
      <c r="E21" s="9">
        <v>447</v>
      </c>
      <c r="F21" s="9">
        <v>449</v>
      </c>
      <c r="G21" s="6">
        <v>63</v>
      </c>
      <c r="H21" s="9">
        <v>4</v>
      </c>
      <c r="I21" s="9">
        <v>3</v>
      </c>
      <c r="J21" s="9">
        <v>28</v>
      </c>
      <c r="K21" s="9">
        <v>28</v>
      </c>
      <c r="L21" s="9">
        <v>0</v>
      </c>
      <c r="M21" s="9">
        <v>1</v>
      </c>
      <c r="N21" s="9">
        <v>0</v>
      </c>
      <c r="O21" s="9">
        <v>1</v>
      </c>
      <c r="P21" s="9">
        <v>0</v>
      </c>
      <c r="Q21" s="9">
        <v>1</v>
      </c>
    </row>
    <row r="22" spans="1:17" ht="16.2">
      <c r="A22" s="5" t="s">
        <v>48</v>
      </c>
      <c r="B22" s="9">
        <v>26</v>
      </c>
      <c r="C22" s="9">
        <v>701</v>
      </c>
      <c r="D22" s="9">
        <v>1451</v>
      </c>
      <c r="E22" s="9">
        <v>795</v>
      </c>
      <c r="F22" s="9">
        <v>656</v>
      </c>
      <c r="G22" s="6">
        <v>46</v>
      </c>
      <c r="H22" s="9">
        <v>2</v>
      </c>
      <c r="I22" s="9">
        <v>8</v>
      </c>
      <c r="J22" s="9">
        <v>14</v>
      </c>
      <c r="K22" s="9">
        <v>22</v>
      </c>
      <c r="L22" s="9">
        <v>1</v>
      </c>
      <c r="M22" s="9">
        <v>2</v>
      </c>
      <c r="N22" s="9">
        <v>0</v>
      </c>
      <c r="O22" s="9">
        <v>1</v>
      </c>
      <c r="P22" s="9">
        <v>0</v>
      </c>
      <c r="Q22" s="9">
        <v>0</v>
      </c>
    </row>
    <row r="23" spans="1:17" ht="16.2">
      <c r="A23" s="5" t="s">
        <v>29</v>
      </c>
      <c r="B23" s="9">
        <v>7</v>
      </c>
      <c r="C23" s="9">
        <v>149</v>
      </c>
      <c r="D23" s="9">
        <v>310</v>
      </c>
      <c r="E23" s="9">
        <v>168</v>
      </c>
      <c r="F23" s="9">
        <v>142</v>
      </c>
      <c r="G23" s="6">
        <v>5</v>
      </c>
      <c r="H23" s="9">
        <v>0</v>
      </c>
      <c r="I23" s="9">
        <v>0</v>
      </c>
      <c r="J23" s="9">
        <v>4</v>
      </c>
      <c r="K23" s="9">
        <v>1</v>
      </c>
      <c r="L23" s="9">
        <v>1</v>
      </c>
      <c r="M23" s="9">
        <v>4</v>
      </c>
      <c r="N23" s="9">
        <v>1</v>
      </c>
      <c r="O23" s="9">
        <v>0</v>
      </c>
      <c r="P23" s="9">
        <v>0</v>
      </c>
      <c r="Q23" s="9">
        <v>0</v>
      </c>
    </row>
    <row r="24" spans="1:17" ht="16.2">
      <c r="A24" s="7" t="s">
        <v>30</v>
      </c>
      <c r="B24" s="8">
        <f t="shared" ref="B24:Q24" si="0">SUM(B12:B23)</f>
        <v>214</v>
      </c>
      <c r="C24" s="8">
        <f t="shared" si="0"/>
        <v>5408</v>
      </c>
      <c r="D24" s="8">
        <f t="shared" si="0"/>
        <v>11228</v>
      </c>
      <c r="E24" s="8">
        <f t="shared" si="0"/>
        <v>6029</v>
      </c>
      <c r="F24" s="8">
        <f t="shared" si="0"/>
        <v>5199</v>
      </c>
      <c r="G24" s="8">
        <f t="shared" si="0"/>
        <v>574</v>
      </c>
      <c r="H24" s="8">
        <f t="shared" si="0"/>
        <v>17</v>
      </c>
      <c r="I24" s="8">
        <f t="shared" si="0"/>
        <v>26</v>
      </c>
      <c r="J24" s="8">
        <f t="shared" si="0"/>
        <v>252</v>
      </c>
      <c r="K24" s="8">
        <f t="shared" si="0"/>
        <v>279</v>
      </c>
      <c r="L24" s="8">
        <f t="shared" si="0"/>
        <v>16</v>
      </c>
      <c r="M24" s="8">
        <f>SUM(M12:M23)</f>
        <v>28</v>
      </c>
      <c r="N24" s="8">
        <f t="shared" si="0"/>
        <v>2</v>
      </c>
      <c r="O24" s="8">
        <f t="shared" si="0"/>
        <v>14</v>
      </c>
      <c r="P24" s="8">
        <f t="shared" si="0"/>
        <v>1</v>
      </c>
      <c r="Q24" s="8">
        <f t="shared" si="0"/>
        <v>1</v>
      </c>
    </row>
  </sheetData>
  <mergeCells count="20">
    <mergeCell ref="N10:N11"/>
    <mergeCell ref="O10:O11"/>
    <mergeCell ref="P10:P11"/>
    <mergeCell ref="Q10:Q11"/>
    <mergeCell ref="A7:Q7"/>
    <mergeCell ref="A8:Q8"/>
    <mergeCell ref="A9:Q9"/>
    <mergeCell ref="A10:A11"/>
    <mergeCell ref="B10:B11"/>
    <mergeCell ref="C10:C11"/>
    <mergeCell ref="E10:E11"/>
    <mergeCell ref="F10:F11"/>
    <mergeCell ref="L10:L11"/>
    <mergeCell ref="M10:M11"/>
    <mergeCell ref="A6:Q6"/>
    <mergeCell ref="A1:Q1"/>
    <mergeCell ref="A2:Q2"/>
    <mergeCell ref="A3:Q3"/>
    <mergeCell ref="A4:Q4"/>
    <mergeCell ref="A5:Q5"/>
  </mergeCells>
  <phoneticPr fontId="7" type="noConversion"/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Q24"/>
  <sheetViews>
    <sheetView workbookViewId="0">
      <selection activeCell="D24" sqref="D24"/>
    </sheetView>
  </sheetViews>
  <sheetFormatPr defaultRowHeight="15.6"/>
  <cols>
    <col min="1" max="3" width="5.75" customWidth="1"/>
    <col min="4" max="4" width="5.6640625" customWidth="1"/>
    <col min="5" max="9" width="5.75" customWidth="1"/>
    <col min="10" max="10" width="5.6640625" customWidth="1"/>
    <col min="11" max="16" width="5.75" customWidth="1"/>
    <col min="17" max="17" width="5.4140625" customWidth="1"/>
  </cols>
  <sheetData>
    <row r="1" spans="1:17" ht="28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ht="24.6">
      <c r="A2" s="14" t="s">
        <v>34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17" ht="19.8">
      <c r="A3" s="12" t="s">
        <v>35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4" spans="1:17" ht="19.8">
      <c r="A4" s="12" t="s">
        <v>36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</row>
    <row r="5" spans="1:17" ht="19.8">
      <c r="A5" s="12" t="s">
        <v>37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ht="19.8">
      <c r="A6" s="12" t="s">
        <v>33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ht="19.8">
      <c r="A7" s="12" t="s">
        <v>32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ht="19.8">
      <c r="A8" s="12" t="s">
        <v>38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ht="19.8">
      <c r="A9" s="12" t="s">
        <v>39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</row>
    <row r="10" spans="1:17" ht="16.2" customHeight="1">
      <c r="A10" s="11" t="s">
        <v>1</v>
      </c>
      <c r="B10" s="10" t="s">
        <v>2</v>
      </c>
      <c r="C10" s="10" t="s">
        <v>3</v>
      </c>
      <c r="D10" s="1" t="s">
        <v>4</v>
      </c>
      <c r="E10" s="10" t="s">
        <v>5</v>
      </c>
      <c r="F10" s="10" t="s">
        <v>6</v>
      </c>
      <c r="G10" s="2" t="s">
        <v>7</v>
      </c>
      <c r="H10" s="2" t="s">
        <v>8</v>
      </c>
      <c r="I10" s="2" t="s">
        <v>8</v>
      </c>
      <c r="J10" s="2" t="s">
        <v>9</v>
      </c>
      <c r="K10" s="2" t="s">
        <v>9</v>
      </c>
      <c r="L10" s="10" t="s">
        <v>10</v>
      </c>
      <c r="M10" s="10" t="s">
        <v>11</v>
      </c>
      <c r="N10" s="10" t="s">
        <v>12</v>
      </c>
      <c r="O10" s="10" t="s">
        <v>13</v>
      </c>
      <c r="P10" s="11" t="s">
        <v>14</v>
      </c>
      <c r="Q10" s="11" t="s">
        <v>15</v>
      </c>
    </row>
    <row r="11" spans="1:17" ht="16.2" customHeight="1">
      <c r="A11" s="11"/>
      <c r="B11" s="10"/>
      <c r="C11" s="10"/>
      <c r="D11" s="3" t="s">
        <v>16</v>
      </c>
      <c r="E11" s="10"/>
      <c r="F11" s="10"/>
      <c r="G11" s="4" t="s">
        <v>16</v>
      </c>
      <c r="H11" s="4" t="s">
        <v>17</v>
      </c>
      <c r="I11" s="4" t="s">
        <v>18</v>
      </c>
      <c r="J11" s="4" t="s">
        <v>17</v>
      </c>
      <c r="K11" s="4" t="s">
        <v>18</v>
      </c>
      <c r="L11" s="10"/>
      <c r="M11" s="10"/>
      <c r="N11" s="10"/>
      <c r="O11" s="10"/>
      <c r="P11" s="11"/>
      <c r="Q11" s="11"/>
    </row>
    <row r="12" spans="1:17" ht="16.2">
      <c r="A12" s="5" t="s">
        <v>19</v>
      </c>
      <c r="B12" s="9">
        <v>11</v>
      </c>
      <c r="C12" s="9">
        <v>337</v>
      </c>
      <c r="D12" s="9">
        <v>696</v>
      </c>
      <c r="E12" s="9">
        <v>418</v>
      </c>
      <c r="F12" s="9">
        <v>278</v>
      </c>
      <c r="G12" s="6">
        <v>3</v>
      </c>
      <c r="H12" s="9">
        <v>1</v>
      </c>
      <c r="I12" s="9">
        <v>0</v>
      </c>
      <c r="J12" s="9">
        <v>2</v>
      </c>
      <c r="K12" s="9">
        <v>0</v>
      </c>
      <c r="L12" s="9">
        <v>1</v>
      </c>
      <c r="M12" s="9">
        <v>2</v>
      </c>
      <c r="N12" s="9">
        <v>0</v>
      </c>
      <c r="O12" s="9">
        <v>1</v>
      </c>
      <c r="P12" s="9">
        <v>0</v>
      </c>
      <c r="Q12" s="9">
        <v>0</v>
      </c>
    </row>
    <row r="13" spans="1:17" ht="16.2">
      <c r="A13" s="5" t="s">
        <v>20</v>
      </c>
      <c r="B13" s="9">
        <v>12</v>
      </c>
      <c r="C13" s="9">
        <v>294</v>
      </c>
      <c r="D13" s="9">
        <v>643</v>
      </c>
      <c r="E13" s="9">
        <v>368</v>
      </c>
      <c r="F13" s="9">
        <v>275</v>
      </c>
      <c r="G13" s="6">
        <v>18</v>
      </c>
      <c r="H13" s="9">
        <v>1</v>
      </c>
      <c r="I13" s="9">
        <v>3</v>
      </c>
      <c r="J13" s="9">
        <v>7</v>
      </c>
      <c r="K13" s="9">
        <v>7</v>
      </c>
      <c r="L13" s="9">
        <v>0</v>
      </c>
      <c r="M13" s="9">
        <v>2</v>
      </c>
      <c r="N13" s="9">
        <v>0</v>
      </c>
      <c r="O13" s="9">
        <v>0</v>
      </c>
      <c r="P13" s="9">
        <v>0</v>
      </c>
      <c r="Q13" s="9">
        <v>0</v>
      </c>
    </row>
    <row r="14" spans="1:17" ht="16.2">
      <c r="A14" s="5" t="s">
        <v>21</v>
      </c>
      <c r="B14" s="9">
        <v>10</v>
      </c>
      <c r="C14" s="9">
        <v>281</v>
      </c>
      <c r="D14" s="9">
        <v>590</v>
      </c>
      <c r="E14" s="9">
        <v>326</v>
      </c>
      <c r="F14" s="9">
        <v>264</v>
      </c>
      <c r="G14" s="6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4</v>
      </c>
      <c r="N14" s="9">
        <v>0</v>
      </c>
      <c r="O14" s="9">
        <v>1</v>
      </c>
      <c r="P14" s="9">
        <v>1</v>
      </c>
      <c r="Q14" s="9">
        <v>0</v>
      </c>
    </row>
    <row r="15" spans="1:17" ht="16.2">
      <c r="A15" s="5" t="s">
        <v>22</v>
      </c>
      <c r="B15" s="9">
        <v>23</v>
      </c>
      <c r="C15" s="9">
        <v>500</v>
      </c>
      <c r="D15" s="9">
        <v>938</v>
      </c>
      <c r="E15" s="9">
        <v>512</v>
      </c>
      <c r="F15" s="9">
        <v>426</v>
      </c>
      <c r="G15" s="6">
        <v>7</v>
      </c>
      <c r="H15" s="9">
        <v>1</v>
      </c>
      <c r="I15" s="9">
        <v>0</v>
      </c>
      <c r="J15" s="9">
        <v>1</v>
      </c>
      <c r="K15" s="9">
        <v>5</v>
      </c>
      <c r="L15" s="9">
        <v>3</v>
      </c>
      <c r="M15" s="9">
        <v>6</v>
      </c>
      <c r="N15" s="9">
        <v>0</v>
      </c>
      <c r="O15" s="9">
        <v>3</v>
      </c>
      <c r="P15" s="9">
        <v>0</v>
      </c>
      <c r="Q15" s="9">
        <v>0</v>
      </c>
    </row>
    <row r="16" spans="1:17" ht="16.2">
      <c r="A16" s="5" t="s">
        <v>23</v>
      </c>
      <c r="B16" s="9">
        <v>26</v>
      </c>
      <c r="C16" s="9">
        <v>660</v>
      </c>
      <c r="D16" s="9">
        <v>1426</v>
      </c>
      <c r="E16" s="9">
        <v>758</v>
      </c>
      <c r="F16" s="9">
        <v>668</v>
      </c>
      <c r="G16" s="6">
        <v>104</v>
      </c>
      <c r="H16" s="9">
        <v>0</v>
      </c>
      <c r="I16" s="9">
        <v>2</v>
      </c>
      <c r="J16" s="9">
        <v>42</v>
      </c>
      <c r="K16" s="9">
        <v>60</v>
      </c>
      <c r="L16" s="9">
        <v>2</v>
      </c>
      <c r="M16" s="9">
        <v>4</v>
      </c>
      <c r="N16" s="9">
        <v>1</v>
      </c>
      <c r="O16" s="9">
        <v>1</v>
      </c>
      <c r="P16" s="9">
        <v>0</v>
      </c>
      <c r="Q16" s="9">
        <v>0</v>
      </c>
    </row>
    <row r="17" spans="1:17" ht="16.2">
      <c r="A17" s="5" t="s">
        <v>24</v>
      </c>
      <c r="B17" s="9">
        <v>21</v>
      </c>
      <c r="C17" s="9">
        <v>470</v>
      </c>
      <c r="D17" s="9">
        <v>960</v>
      </c>
      <c r="E17" s="9">
        <v>501</v>
      </c>
      <c r="F17" s="9">
        <v>459</v>
      </c>
      <c r="G17" s="6">
        <v>85</v>
      </c>
      <c r="H17" s="9">
        <v>2</v>
      </c>
      <c r="I17" s="9">
        <v>2</v>
      </c>
      <c r="J17" s="9">
        <v>39</v>
      </c>
      <c r="K17" s="9">
        <v>42</v>
      </c>
      <c r="L17" s="9">
        <v>5</v>
      </c>
      <c r="M17" s="9">
        <v>7</v>
      </c>
      <c r="N17" s="9">
        <v>0</v>
      </c>
      <c r="O17" s="9">
        <v>1</v>
      </c>
      <c r="P17" s="9">
        <v>0</v>
      </c>
      <c r="Q17" s="9">
        <v>0</v>
      </c>
    </row>
    <row r="18" spans="1:17" ht="16.2">
      <c r="A18" s="5" t="s">
        <v>25</v>
      </c>
      <c r="B18" s="9">
        <v>24</v>
      </c>
      <c r="C18" s="9">
        <v>497</v>
      </c>
      <c r="D18" s="9">
        <v>1046</v>
      </c>
      <c r="E18" s="9">
        <v>528</v>
      </c>
      <c r="F18" s="9">
        <v>518</v>
      </c>
      <c r="G18" s="6">
        <v>39</v>
      </c>
      <c r="H18" s="9">
        <v>1</v>
      </c>
      <c r="I18" s="9">
        <v>2</v>
      </c>
      <c r="J18" s="9">
        <v>16</v>
      </c>
      <c r="K18" s="9">
        <v>20</v>
      </c>
      <c r="L18" s="9">
        <v>0</v>
      </c>
      <c r="M18" s="9">
        <v>1</v>
      </c>
      <c r="N18" s="9">
        <v>0</v>
      </c>
      <c r="O18" s="9">
        <v>1</v>
      </c>
      <c r="P18" s="9">
        <v>1</v>
      </c>
      <c r="Q18" s="9">
        <v>0</v>
      </c>
    </row>
    <row r="19" spans="1:17" ht="16.2">
      <c r="A19" s="5" t="s">
        <v>26</v>
      </c>
      <c r="B19" s="9">
        <v>13</v>
      </c>
      <c r="C19" s="9">
        <v>371</v>
      </c>
      <c r="D19" s="9">
        <v>797</v>
      </c>
      <c r="E19" s="9">
        <v>427</v>
      </c>
      <c r="F19" s="9">
        <v>370</v>
      </c>
      <c r="G19" s="6">
        <v>42</v>
      </c>
      <c r="H19" s="9">
        <v>3</v>
      </c>
      <c r="I19" s="9">
        <v>2</v>
      </c>
      <c r="J19" s="9">
        <v>18</v>
      </c>
      <c r="K19" s="9">
        <v>19</v>
      </c>
      <c r="L19" s="9">
        <v>2</v>
      </c>
      <c r="M19" s="9">
        <v>3</v>
      </c>
      <c r="N19" s="9">
        <v>0</v>
      </c>
      <c r="O19" s="9">
        <v>2</v>
      </c>
      <c r="P19" s="9">
        <v>0</v>
      </c>
      <c r="Q19" s="9">
        <v>0</v>
      </c>
    </row>
    <row r="20" spans="1:17" ht="16.2">
      <c r="A20" s="5" t="s">
        <v>27</v>
      </c>
      <c r="B20" s="9">
        <v>24</v>
      </c>
      <c r="C20" s="9">
        <v>716</v>
      </c>
      <c r="D20" s="9">
        <v>1493</v>
      </c>
      <c r="E20" s="9">
        <v>794</v>
      </c>
      <c r="F20" s="9">
        <v>699</v>
      </c>
      <c r="G20" s="6">
        <v>161</v>
      </c>
      <c r="H20" s="9">
        <v>2</v>
      </c>
      <c r="I20" s="9">
        <v>4</v>
      </c>
      <c r="J20" s="9">
        <v>81</v>
      </c>
      <c r="K20" s="9">
        <v>74</v>
      </c>
      <c r="L20" s="9">
        <v>3</v>
      </c>
      <c r="M20" s="9">
        <v>1</v>
      </c>
      <c r="N20" s="9">
        <v>0</v>
      </c>
      <c r="O20" s="9">
        <v>2</v>
      </c>
      <c r="P20" s="9">
        <v>0</v>
      </c>
      <c r="Q20" s="9">
        <v>0</v>
      </c>
    </row>
    <row r="21" spans="1:17" ht="16.2">
      <c r="A21" s="5" t="s">
        <v>28</v>
      </c>
      <c r="B21" s="9">
        <v>17</v>
      </c>
      <c r="C21" s="9">
        <v>440</v>
      </c>
      <c r="D21" s="9">
        <v>898</v>
      </c>
      <c r="E21" s="9">
        <v>449</v>
      </c>
      <c r="F21" s="9">
        <v>449</v>
      </c>
      <c r="G21" s="6">
        <v>63</v>
      </c>
      <c r="H21" s="9">
        <v>4</v>
      </c>
      <c r="I21" s="9">
        <v>3</v>
      </c>
      <c r="J21" s="9">
        <v>28</v>
      </c>
      <c r="K21" s="9">
        <v>28</v>
      </c>
      <c r="L21" s="9">
        <v>1</v>
      </c>
      <c r="M21" s="9">
        <v>3</v>
      </c>
      <c r="N21" s="9">
        <v>0</v>
      </c>
      <c r="O21" s="9">
        <v>2</v>
      </c>
      <c r="P21" s="9">
        <v>0</v>
      </c>
      <c r="Q21" s="9">
        <v>0</v>
      </c>
    </row>
    <row r="22" spans="1:17" ht="16.2">
      <c r="A22" s="5" t="s">
        <v>31</v>
      </c>
      <c r="B22" s="9">
        <v>26</v>
      </c>
      <c r="C22" s="9">
        <v>701</v>
      </c>
      <c r="D22" s="9">
        <v>1453</v>
      </c>
      <c r="E22" s="9">
        <v>795</v>
      </c>
      <c r="F22" s="9">
        <v>658</v>
      </c>
      <c r="G22" s="6">
        <v>46</v>
      </c>
      <c r="H22" s="9">
        <v>2</v>
      </c>
      <c r="I22" s="9">
        <v>8</v>
      </c>
      <c r="J22" s="9">
        <v>14</v>
      </c>
      <c r="K22" s="9">
        <v>22</v>
      </c>
      <c r="L22" s="9">
        <v>0</v>
      </c>
      <c r="M22" s="9">
        <v>2</v>
      </c>
      <c r="N22" s="9">
        <v>0</v>
      </c>
      <c r="O22" s="9">
        <v>1</v>
      </c>
      <c r="P22" s="9">
        <v>0</v>
      </c>
      <c r="Q22" s="9">
        <v>3</v>
      </c>
    </row>
    <row r="23" spans="1:17" ht="16.2">
      <c r="A23" s="5" t="s">
        <v>29</v>
      </c>
      <c r="B23" s="9">
        <v>7</v>
      </c>
      <c r="C23" s="9">
        <v>151</v>
      </c>
      <c r="D23" s="9">
        <v>312</v>
      </c>
      <c r="E23" s="9">
        <v>169</v>
      </c>
      <c r="F23" s="9">
        <v>143</v>
      </c>
      <c r="G23" s="6">
        <v>5</v>
      </c>
      <c r="H23" s="9">
        <v>0</v>
      </c>
      <c r="I23" s="9">
        <v>0</v>
      </c>
      <c r="J23" s="9">
        <v>4</v>
      </c>
      <c r="K23" s="9">
        <v>1</v>
      </c>
      <c r="L23" s="9">
        <v>0</v>
      </c>
      <c r="M23" s="9">
        <v>2</v>
      </c>
      <c r="N23" s="9">
        <v>0</v>
      </c>
      <c r="O23" s="9">
        <v>0</v>
      </c>
      <c r="P23" s="9">
        <v>0</v>
      </c>
      <c r="Q23" s="9">
        <v>0</v>
      </c>
    </row>
    <row r="24" spans="1:17" ht="16.2">
      <c r="A24" s="7" t="s">
        <v>30</v>
      </c>
      <c r="B24" s="8">
        <f t="shared" ref="B24:Q24" si="0">SUM(B12:B23)</f>
        <v>214</v>
      </c>
      <c r="C24" s="8">
        <f t="shared" si="0"/>
        <v>5418</v>
      </c>
      <c r="D24" s="8">
        <f t="shared" si="0"/>
        <v>11252</v>
      </c>
      <c r="E24" s="8">
        <f t="shared" si="0"/>
        <v>6045</v>
      </c>
      <c r="F24" s="8">
        <f t="shared" si="0"/>
        <v>5207</v>
      </c>
      <c r="G24" s="8">
        <f t="shared" si="0"/>
        <v>573</v>
      </c>
      <c r="H24" s="8">
        <f t="shared" si="0"/>
        <v>17</v>
      </c>
      <c r="I24" s="8">
        <f t="shared" si="0"/>
        <v>26</v>
      </c>
      <c r="J24" s="8">
        <f t="shared" si="0"/>
        <v>252</v>
      </c>
      <c r="K24" s="8">
        <f t="shared" si="0"/>
        <v>278</v>
      </c>
      <c r="L24" s="8">
        <f t="shared" si="0"/>
        <v>17</v>
      </c>
      <c r="M24" s="8">
        <f>SUM(M12:M23)</f>
        <v>37</v>
      </c>
      <c r="N24" s="8">
        <f t="shared" si="0"/>
        <v>1</v>
      </c>
      <c r="O24" s="8">
        <f t="shared" si="0"/>
        <v>15</v>
      </c>
      <c r="P24" s="8">
        <f t="shared" si="0"/>
        <v>2</v>
      </c>
      <c r="Q24" s="8">
        <f t="shared" si="0"/>
        <v>3</v>
      </c>
    </row>
  </sheetData>
  <mergeCells count="20">
    <mergeCell ref="A6:Q6"/>
    <mergeCell ref="A1:Q1"/>
    <mergeCell ref="A2:Q2"/>
    <mergeCell ref="A3:Q3"/>
    <mergeCell ref="A4:Q4"/>
    <mergeCell ref="A5:Q5"/>
    <mergeCell ref="N10:N11"/>
    <mergeCell ref="O10:O11"/>
    <mergeCell ref="P10:P11"/>
    <mergeCell ref="Q10:Q11"/>
    <mergeCell ref="A7:Q7"/>
    <mergeCell ref="A8:Q8"/>
    <mergeCell ref="A9:Q9"/>
    <mergeCell ref="A10:A11"/>
    <mergeCell ref="B10:B11"/>
    <mergeCell ref="C10:C11"/>
    <mergeCell ref="E10:E11"/>
    <mergeCell ref="F10:F11"/>
    <mergeCell ref="L10:L11"/>
    <mergeCell ref="M10:M11"/>
  </mergeCells>
  <phoneticPr fontId="7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397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115年8月</vt:lpstr>
      <vt:lpstr>115年7月</vt:lpstr>
      <vt:lpstr>115年6月</vt:lpstr>
      <vt:lpstr>115年5月</vt:lpstr>
      <vt:lpstr>115年4月</vt:lpstr>
      <vt:lpstr>115年3月</vt:lpstr>
      <vt:lpstr>115年2月</vt:lpstr>
      <vt:lpstr>115年1月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62</cp:revision>
  <cp:lastPrinted>2025-01-02T05:32:38Z</cp:lastPrinted>
  <dcterms:created xsi:type="dcterms:W3CDTF">2021-08-04T13:37:52Z</dcterms:created>
  <dcterms:modified xsi:type="dcterms:W3CDTF">2026-09-01T02:39:46Z</dcterms:modified>
  <dc:language>zh-TW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