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236" windowHeight="3492" tabRatio="702"/>
  </bookViews>
  <sheets>
    <sheet name="114年12月" sheetId="48" r:id="rId1"/>
    <sheet name="114年11月" sheetId="47" r:id="rId2"/>
    <sheet name="114年10月" sheetId="46" r:id="rId3"/>
    <sheet name="114年9月" sheetId="45" r:id="rId4"/>
    <sheet name="114年8月" sheetId="44" r:id="rId5"/>
    <sheet name="114年7月" sheetId="43" r:id="rId6"/>
    <sheet name="114年6月" sheetId="42" r:id="rId7"/>
    <sheet name="114年5月" sheetId="41" r:id="rId8"/>
    <sheet name="114年4月" sheetId="40" r:id="rId9"/>
    <sheet name="114年3月" sheetId="39" r:id="rId10"/>
    <sheet name="114年2月" sheetId="38" r:id="rId11"/>
    <sheet name="114年1月 " sheetId="37" r:id="rId12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4" i="48"/>
  <c r="P24"/>
  <c r="O24"/>
  <c r="N24"/>
  <c r="M24"/>
  <c r="L24"/>
  <c r="K24"/>
  <c r="J24"/>
  <c r="I24"/>
  <c r="H24"/>
  <c r="G24"/>
  <c r="F24"/>
  <c r="E24"/>
  <c r="D24"/>
  <c r="C24"/>
  <c r="B24"/>
  <c r="Q24" i="47"/>
  <c r="P24"/>
  <c r="O24"/>
  <c r="N24"/>
  <c r="M24"/>
  <c r="L24"/>
  <c r="K24"/>
  <c r="J24"/>
  <c r="I24"/>
  <c r="H24"/>
  <c r="G24"/>
  <c r="F24"/>
  <c r="E24"/>
  <c r="D24"/>
  <c r="C24"/>
  <c r="B24"/>
  <c r="Q24" i="46"/>
  <c r="P24"/>
  <c r="O24"/>
  <c r="N24"/>
  <c r="M24"/>
  <c r="L24"/>
  <c r="K24"/>
  <c r="J24"/>
  <c r="I24"/>
  <c r="H24"/>
  <c r="G24"/>
  <c r="F24"/>
  <c r="E24"/>
  <c r="D24"/>
  <c r="C24"/>
  <c r="B24"/>
  <c r="Q24" i="45"/>
  <c r="P24"/>
  <c r="O24"/>
  <c r="N24"/>
  <c r="M24"/>
  <c r="L24"/>
  <c r="K24"/>
  <c r="J24"/>
  <c r="I24"/>
  <c r="H24"/>
  <c r="G24"/>
  <c r="F24"/>
  <c r="E24"/>
  <c r="D24"/>
  <c r="C24"/>
  <c r="B24"/>
  <c r="Q24" i="44"/>
  <c r="P24"/>
  <c r="O24"/>
  <c r="N24"/>
  <c r="M24"/>
  <c r="L24"/>
  <c r="K24"/>
  <c r="J24"/>
  <c r="I24"/>
  <c r="H24"/>
  <c r="G24"/>
  <c r="F24"/>
  <c r="E24"/>
  <c r="D24"/>
  <c r="C24"/>
  <c r="B24"/>
  <c r="Q24" i="43"/>
  <c r="P24"/>
  <c r="O24"/>
  <c r="N24"/>
  <c r="M24"/>
  <c r="L24"/>
  <c r="K24"/>
  <c r="J24"/>
  <c r="I24"/>
  <c r="H24"/>
  <c r="G24"/>
  <c r="F24"/>
  <c r="E24"/>
  <c r="D24"/>
  <c r="C24"/>
  <c r="B24"/>
  <c r="Q24" i="42"/>
  <c r="P24"/>
  <c r="O24"/>
  <c r="N24"/>
  <c r="M24"/>
  <c r="L24"/>
  <c r="K24"/>
  <c r="J24"/>
  <c r="I24"/>
  <c r="H24"/>
  <c r="G24"/>
  <c r="F24"/>
  <c r="E24"/>
  <c r="D24"/>
  <c r="C24"/>
  <c r="B24"/>
  <c r="Q24" i="41"/>
  <c r="P24"/>
  <c r="O24"/>
  <c r="N24"/>
  <c r="M24"/>
  <c r="L24"/>
  <c r="K24"/>
  <c r="J24"/>
  <c r="I24"/>
  <c r="H24"/>
  <c r="G24"/>
  <c r="F24"/>
  <c r="E24"/>
  <c r="D24"/>
  <c r="C24"/>
  <c r="B24"/>
  <c r="Q24" i="40"/>
  <c r="P24"/>
  <c r="O24"/>
  <c r="N24"/>
  <c r="M24"/>
  <c r="L24"/>
  <c r="K24"/>
  <c r="J24"/>
  <c r="I24"/>
  <c r="H24"/>
  <c r="G24"/>
  <c r="F24"/>
  <c r="E24"/>
  <c r="D24"/>
  <c r="C24"/>
  <c r="B24"/>
  <c r="Q24" i="39"/>
  <c r="P24"/>
  <c r="O24"/>
  <c r="N24"/>
  <c r="M24"/>
  <c r="L24"/>
  <c r="K24"/>
  <c r="J24"/>
  <c r="I24"/>
  <c r="H24"/>
  <c r="G24"/>
  <c r="F24"/>
  <c r="E24"/>
  <c r="D24"/>
  <c r="C24"/>
  <c r="B24"/>
  <c r="Q24" i="38"/>
  <c r="P24"/>
  <c r="O24"/>
  <c r="N24"/>
  <c r="M24"/>
  <c r="L24"/>
  <c r="K24"/>
  <c r="J24"/>
  <c r="I24"/>
  <c r="H24"/>
  <c r="G24"/>
  <c r="F24"/>
  <c r="E24"/>
  <c r="D24"/>
  <c r="C24"/>
  <c r="B24"/>
  <c r="Q24" i="37"/>
  <c r="P24"/>
  <c r="O24"/>
  <c r="N24"/>
  <c r="M24"/>
  <c r="L24"/>
  <c r="K24"/>
  <c r="J24"/>
  <c r="I24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<sst xmlns="http://schemas.openxmlformats.org/spreadsheetml/2006/main" count="540" uniqueCount="121">
  <si>
    <t>高雄市六龜人口概況</t>
  </si>
  <si>
    <t xml:space="preserve">村里名稱  </t>
  </si>
  <si>
    <t>鄰數</t>
  </si>
  <si>
    <t>戶數</t>
  </si>
  <si>
    <t>各里</t>
  </si>
  <si>
    <t>男</t>
  </si>
  <si>
    <t>女</t>
  </si>
  <si>
    <t>原住民</t>
  </si>
  <si>
    <t>平地原</t>
  </si>
  <si>
    <t>山地原</t>
  </si>
  <si>
    <t>遷入</t>
  </si>
  <si>
    <t>遷出</t>
  </si>
  <si>
    <t>出生</t>
  </si>
  <si>
    <t>死亡</t>
  </si>
  <si>
    <t>結婚(對)</t>
  </si>
  <si>
    <t xml:space="preserve">離婚(對) </t>
  </si>
  <si>
    <t>總人口數</t>
  </si>
  <si>
    <t>住民(男)</t>
  </si>
  <si>
    <t>住民(女)</t>
  </si>
  <si>
    <t>新威里</t>
  </si>
  <si>
    <t>新興里</t>
  </si>
  <si>
    <t>新寮里</t>
  </si>
  <si>
    <t>新發里</t>
  </si>
  <si>
    <t>荖濃里</t>
  </si>
  <si>
    <t>六龜里</t>
  </si>
  <si>
    <t>義寶里</t>
  </si>
  <si>
    <t>興龍里</t>
  </si>
  <si>
    <t>中興里</t>
  </si>
  <si>
    <t>寶來里</t>
  </si>
  <si>
    <t>大津里</t>
  </si>
  <si>
    <t>合計</t>
  </si>
  <si>
    <t>文武里</t>
    <phoneticPr fontId="7" type="noConversion"/>
  </si>
  <si>
    <t xml:space="preserve">                                   離婚對數 :  1  對( 配偶國籍 : 大陸地區 0 人 ； 外國 0 人)</t>
    <phoneticPr fontId="7" type="noConversion"/>
  </si>
  <si>
    <t xml:space="preserve">                                   出生人數 :  3  人  (生母國籍 : 大陸地區  0 人 ； 外國 0 人)</t>
    <phoneticPr fontId="7" type="noConversion"/>
  </si>
  <si>
    <t xml:space="preserve">                                   結婚對數 :  3  對( 配偶國籍 : 大陸地區 0 人 ； 外國 0 人 )</t>
    <phoneticPr fontId="7" type="noConversion"/>
  </si>
  <si>
    <t>114 年 1 月</t>
    <phoneticPr fontId="7" type="noConversion"/>
  </si>
  <si>
    <t xml:space="preserve">                                   全區總戶數 :  5388 戶         全區總人口數 :  11494 人</t>
    <phoneticPr fontId="7" type="noConversion"/>
  </si>
  <si>
    <t xml:space="preserve">                                   原住民人數 :  570人  (平地原住民 : 43人 ； 山地原住民 : 527人)</t>
    <phoneticPr fontId="7" type="noConversion"/>
  </si>
  <si>
    <t xml:space="preserve">                                   死亡人數 :  12 人</t>
    <phoneticPr fontId="7" type="noConversion"/>
  </si>
  <si>
    <t xml:space="preserve">                                   本月遷入本區人口數 : 23 人  ;  本月遷出本區人口數 : 31 人</t>
    <phoneticPr fontId="7" type="noConversion"/>
  </si>
  <si>
    <t>114 年 2 月</t>
    <phoneticPr fontId="7" type="noConversion"/>
  </si>
  <si>
    <t xml:space="preserve">                                   全區總戶數 :  5406 戶         全區總人口數 :  11465 人</t>
    <phoneticPr fontId="7" type="noConversion"/>
  </si>
  <si>
    <t xml:space="preserve">                                   原住民人數 :  578人  (平地原住民 : 44人 ； 山地原住民 : 534人)</t>
    <phoneticPr fontId="7" type="noConversion"/>
  </si>
  <si>
    <t xml:space="preserve">                                   出生人數 :  3  人  (生母國籍 : 大陸地區  0 人 ； 外國 0 人)</t>
    <phoneticPr fontId="7" type="noConversion"/>
  </si>
  <si>
    <t xml:space="preserve">                                   死亡人數 :  32 人</t>
    <phoneticPr fontId="7" type="noConversion"/>
  </si>
  <si>
    <t xml:space="preserve">                                   結婚對數 :  2  對( 配偶國籍 : 大陸地區 0 人 ； 外國 0 人 )</t>
    <phoneticPr fontId="7" type="noConversion"/>
  </si>
  <si>
    <t xml:space="preserve">                                   離婚對數 :  1  對( 配偶國籍 : 大陸地區 0 人 ； 外國 0 人)</t>
    <phoneticPr fontId="7" type="noConversion"/>
  </si>
  <si>
    <t xml:space="preserve">                                   本月遷入本區人口數 : 42 人  ;  本月遷出本區人口數 : 42 人</t>
    <phoneticPr fontId="7" type="noConversion"/>
  </si>
  <si>
    <t>文武里</t>
    <phoneticPr fontId="7" type="noConversion"/>
  </si>
  <si>
    <t>114 年 3 月</t>
    <phoneticPr fontId="7" type="noConversion"/>
  </si>
  <si>
    <t xml:space="preserve">                                   全區總戶數 :  5426 戶         全區總人口數 :  11423 人</t>
    <phoneticPr fontId="7" type="noConversion"/>
  </si>
  <si>
    <t xml:space="preserve">                                   原住民人數 :  575人  (平地原住民 : 45人 ； 山地原住民 : 530人)</t>
    <phoneticPr fontId="7" type="noConversion"/>
  </si>
  <si>
    <t xml:space="preserve">                                   出生人數 :  3  人  (生母國籍 : 大陸地區  0 人 ； 外國 0 人)</t>
    <phoneticPr fontId="7" type="noConversion"/>
  </si>
  <si>
    <t xml:space="preserve">                                   死亡人數 :  23 人</t>
    <phoneticPr fontId="7" type="noConversion"/>
  </si>
  <si>
    <t xml:space="preserve">                                   結婚對數 :  5  對( 配偶國籍 : 大陸地區 0 人 ； 外國 0 人 )</t>
    <phoneticPr fontId="7" type="noConversion"/>
  </si>
  <si>
    <t xml:space="preserve">                                   離婚對數 :  3  對( 配偶國籍 : 大陸地區 0 人 ； 外國 0 人)</t>
    <phoneticPr fontId="7" type="noConversion"/>
  </si>
  <si>
    <t xml:space="preserve">                                   本月遷入本區人口數 : 52 人  ;  本月遷出本區人口數 : 74 人</t>
    <phoneticPr fontId="7" type="noConversion"/>
  </si>
  <si>
    <t>114 年 4 月</t>
    <phoneticPr fontId="7" type="noConversion"/>
  </si>
  <si>
    <t xml:space="preserve">                                   全區總戶數 :  5427 戶         全區總人口數 :  11396 人</t>
    <phoneticPr fontId="7" type="noConversion"/>
  </si>
  <si>
    <t xml:space="preserve">                                   原住民人數 :  574人  (平地原住民 : 45人 ； 山地原住民 : 529人)</t>
    <phoneticPr fontId="7" type="noConversion"/>
  </si>
  <si>
    <t xml:space="preserve">                                   出生人數 :  1  人  (生母國籍 : 大陸地區  0 人 ； 外國 0 人)</t>
    <phoneticPr fontId="7" type="noConversion"/>
  </si>
  <si>
    <t xml:space="preserve">                                   死亡人數 :  20 人</t>
    <phoneticPr fontId="7" type="noConversion"/>
  </si>
  <si>
    <t xml:space="preserve">                                   結婚對數 :  3  對( 配偶國籍 : 大陸地區 0 人 ； 外國 0 人 )</t>
    <phoneticPr fontId="7" type="noConversion"/>
  </si>
  <si>
    <t xml:space="preserve">                                   離婚對數 :  6  對( 配偶國籍 : 大陸地區 0 人 ； 外國 0 人)</t>
    <phoneticPr fontId="7" type="noConversion"/>
  </si>
  <si>
    <t xml:space="preserve">                                   本月遷入本區人口數 : 25 人  ;  本月遷出本區人口數 : 33 人</t>
    <phoneticPr fontId="7" type="noConversion"/>
  </si>
  <si>
    <t>文武里</t>
    <phoneticPr fontId="7" type="noConversion"/>
  </si>
  <si>
    <t>114 年 5 月</t>
    <phoneticPr fontId="7" type="noConversion"/>
  </si>
  <si>
    <t xml:space="preserve">                                   全區總戶數 :  5449 戶         全區總人口數 :  11376 人</t>
    <phoneticPr fontId="7" type="noConversion"/>
  </si>
  <si>
    <t xml:space="preserve">                                   原住民人數 :  572人  (平地原住民 : 45人 ； 山地原住民 : 527人)</t>
    <phoneticPr fontId="7" type="noConversion"/>
  </si>
  <si>
    <t xml:space="preserve">                                   出生人數 :  6  人  (生母國籍 : 大陸地區  0 人 ； 外國 0 人)</t>
    <phoneticPr fontId="7" type="noConversion"/>
  </si>
  <si>
    <t xml:space="preserve">                                   死亡人數 :  16 人</t>
    <phoneticPr fontId="7" type="noConversion"/>
  </si>
  <si>
    <t xml:space="preserve">                                   結婚對數 :  5  對( 配偶國籍 : 大陸地區 0 人 ； 外國 0 人 )</t>
    <phoneticPr fontId="7" type="noConversion"/>
  </si>
  <si>
    <t xml:space="preserve">                                   離婚對數 :  2  對( 配偶國籍 : 大陸地區 0 人 ； 外國 0 人)</t>
    <phoneticPr fontId="7" type="noConversion"/>
  </si>
  <si>
    <t xml:space="preserve">                                   本月遷入本區人口數 : 43 人  ;  本月遷出本區人口數 : 53 人</t>
    <phoneticPr fontId="7" type="noConversion"/>
  </si>
  <si>
    <t>文武里</t>
    <phoneticPr fontId="7" type="noConversion"/>
  </si>
  <si>
    <t>114 年 6 月</t>
    <phoneticPr fontId="7" type="noConversion"/>
  </si>
  <si>
    <t xml:space="preserve">                                   全區總戶數 :  5454 戶         全區總人口數 :  11375 人</t>
    <phoneticPr fontId="7" type="noConversion"/>
  </si>
  <si>
    <t xml:space="preserve">                                   原住民人數 :  573人  (平地原住民 : 44人 ； 山地原住民 : 529人)</t>
    <phoneticPr fontId="7" type="noConversion"/>
  </si>
  <si>
    <t xml:space="preserve">                                   死亡人數 :  15 人</t>
    <phoneticPr fontId="7" type="noConversion"/>
  </si>
  <si>
    <t xml:space="preserve">                                   本月遷入本區人口數 : 32 人  ;  本月遷出本區人口數 : 21 人</t>
    <phoneticPr fontId="7" type="noConversion"/>
  </si>
  <si>
    <t>114 年 7 月</t>
    <phoneticPr fontId="7" type="noConversion"/>
  </si>
  <si>
    <t xml:space="preserve">                                   全區總戶數 :  5455 戶         全區總人口數 :  11350 人</t>
    <phoneticPr fontId="7" type="noConversion"/>
  </si>
  <si>
    <t xml:space="preserve">                                   原住民人數 :  568人  (平地原住民 : 42人 ； 山地原住民 : 526人)</t>
    <phoneticPr fontId="7" type="noConversion"/>
  </si>
  <si>
    <t xml:space="preserve">                                   出生人數 :  4  人  (生母國籍 : 大陸地區  0 人 ； 外國 0 人)</t>
    <phoneticPr fontId="7" type="noConversion"/>
  </si>
  <si>
    <t xml:space="preserve">                                   死亡人數 :  10 人</t>
    <phoneticPr fontId="7" type="noConversion"/>
  </si>
  <si>
    <t xml:space="preserve">                                   結婚對數 :  4  對( 配偶國籍 : 大陸地區 0 人 ； 外國 0 人 )</t>
    <phoneticPr fontId="7" type="noConversion"/>
  </si>
  <si>
    <t xml:space="preserve">                                   離婚對數 :  0  對( 配偶國籍 : 大陸地區 0 人 ； 外國 0 人)</t>
    <phoneticPr fontId="7" type="noConversion"/>
  </si>
  <si>
    <t xml:space="preserve">                                   本月遷入本區人口數 : 20 人  ;  本月遷出本區人口數 : 39 人</t>
    <phoneticPr fontId="7" type="noConversion"/>
  </si>
  <si>
    <t>114 年 8 月</t>
    <phoneticPr fontId="7" type="noConversion"/>
  </si>
  <si>
    <t xml:space="preserve">                                   全區總戶數 :  5449 戶         全區總人口數 :  11340 人</t>
    <phoneticPr fontId="7" type="noConversion"/>
  </si>
  <si>
    <t xml:space="preserve">                                   原住民人數 :  575人  (平地原住民 : 43人 ； 山地原住民 : 532人)</t>
    <phoneticPr fontId="7" type="noConversion"/>
  </si>
  <si>
    <t xml:space="preserve">                                   出生人數 :  2  人  (生母國籍 : 大陸地區  0 人 ； 外國 0 人)</t>
    <phoneticPr fontId="7" type="noConversion"/>
  </si>
  <si>
    <t xml:space="preserve">                                   死亡人數 :  19 人</t>
    <phoneticPr fontId="7" type="noConversion"/>
  </si>
  <si>
    <t xml:space="preserve">                                   本月遷入本區人口數 : 35 人  ;  本月遷出本區人口數 : 28 人</t>
    <phoneticPr fontId="7" type="noConversion"/>
  </si>
  <si>
    <t>114 年 9 月</t>
    <phoneticPr fontId="7" type="noConversion"/>
  </si>
  <si>
    <t xml:space="preserve">                                   全區總戶數 :  5443 戶         全區總人口數 :  11329 人</t>
    <phoneticPr fontId="7" type="noConversion"/>
  </si>
  <si>
    <t xml:space="preserve">                                   原住民人數 :  576人  (平地原住民 : 43人 ； 山地原住民 : 533人)</t>
    <phoneticPr fontId="7" type="noConversion"/>
  </si>
  <si>
    <t xml:space="preserve">                                   出生人數 :  2  人  (生母國籍 : 大陸地區  0 人 ； 外國 0 人)</t>
    <phoneticPr fontId="7" type="noConversion"/>
  </si>
  <si>
    <t xml:space="preserve">                                   死亡人數 :  12 人</t>
    <phoneticPr fontId="7" type="noConversion"/>
  </si>
  <si>
    <t xml:space="preserve">                                   結婚對數 :  6  對( 配偶國籍 : 大陸地區 0 人 ； 外國 0 人 )</t>
    <phoneticPr fontId="7" type="noConversion"/>
  </si>
  <si>
    <t xml:space="preserve">                                   離婚對數 :  1  對( 配偶國籍 : 大陸地區 0 人 ； 外國 0 人)</t>
    <phoneticPr fontId="7" type="noConversion"/>
  </si>
  <si>
    <t xml:space="preserve">                                   本月遷入本區人口數 : 23 人  ;  本月遷出本區人口數 : 24 人</t>
    <phoneticPr fontId="7" type="noConversion"/>
  </si>
  <si>
    <t>114 年 10 月</t>
    <phoneticPr fontId="7" type="noConversion"/>
  </si>
  <si>
    <t xml:space="preserve">                                   全區總戶數 :  5434 戶         全區總人口數 :  11303 人</t>
    <phoneticPr fontId="7" type="noConversion"/>
  </si>
  <si>
    <t xml:space="preserve">                                   出生人數 :  5  人  (生母國籍 : 大陸地區 0 人； 外國 1 人)</t>
    <phoneticPr fontId="7" type="noConversion"/>
  </si>
  <si>
    <t xml:space="preserve">                                   離婚對數 :  2  對( 配偶國籍 : 大陸地區 0 人 ； 外國 0 人)</t>
    <phoneticPr fontId="7" type="noConversion"/>
  </si>
  <si>
    <t xml:space="preserve">                                   本月遷入本區人口數 : 18 人  ;  本月遷出本區人口數 : 34 人</t>
    <phoneticPr fontId="7" type="noConversion"/>
  </si>
  <si>
    <t>114 年 11 月</t>
    <phoneticPr fontId="7" type="noConversion"/>
  </si>
  <si>
    <t xml:space="preserve">                                   全區總戶數 :  5432 戶         全區總人口數 :  11291 人</t>
    <phoneticPr fontId="7" type="noConversion"/>
  </si>
  <si>
    <t xml:space="preserve">                                   原住民人數 :  574人  (平地原住民 : 43人 ； 山地原住民 : 531人)</t>
    <phoneticPr fontId="7" type="noConversion"/>
  </si>
  <si>
    <t xml:space="preserve">                                   出生人數 :  1  人  (生母國籍 : 大陸地區 0 人； 外國 0 人)</t>
    <phoneticPr fontId="7" type="noConversion"/>
  </si>
  <si>
    <t xml:space="preserve">                                   死亡人數 :  14 人</t>
    <phoneticPr fontId="7" type="noConversion"/>
  </si>
  <si>
    <t xml:space="preserve">                                   結婚對數 :  1  對( 配偶國籍 : 大陸地區 0 人 ； 外國 0 人 )</t>
    <phoneticPr fontId="7" type="noConversion"/>
  </si>
  <si>
    <t xml:space="preserve">                                   本月遷入本區人口數 : 28 人  ;  本月遷出本區人口數 : 27 人</t>
    <phoneticPr fontId="7" type="noConversion"/>
  </si>
  <si>
    <t>114 年 12 月</t>
    <phoneticPr fontId="7" type="noConversion"/>
  </si>
  <si>
    <t xml:space="preserve">                                   全區總戶數 :  5426 戶         全區總人口數 :  11286 人</t>
    <phoneticPr fontId="7" type="noConversion"/>
  </si>
  <si>
    <t xml:space="preserve">                                   原住民人數 :  582人  (平地原住民 : 44人 ； 山地原住民 : 538人)</t>
    <phoneticPr fontId="7" type="noConversion"/>
  </si>
  <si>
    <t xml:space="preserve">                                   出生人數 :  3  人  (生母國籍 : 大陸地區 0 人； 外國 0 人)</t>
    <phoneticPr fontId="7" type="noConversion"/>
  </si>
  <si>
    <t xml:space="preserve">                                   死亡人數 :  13 人</t>
    <phoneticPr fontId="7" type="noConversion"/>
  </si>
  <si>
    <t xml:space="preserve">                                   結婚對數 :  7  對( 配偶國籍 : 大陸地區 0 人 ； 外國 0 人 )</t>
    <phoneticPr fontId="7" type="noConversion"/>
  </si>
  <si>
    <t xml:space="preserve">                                   本月遷入本區人口數 : 35 人  ;  本月遷出本區人口數 : 30 人</t>
    <phoneticPr fontId="7" type="noConversion"/>
  </si>
</sst>
</file>

<file path=xl/styles.xml><?xml version="1.0" encoding="utf-8"?>
<styleSheet xmlns="http://schemas.openxmlformats.org/spreadsheetml/2006/main">
  <fonts count="8">
    <font>
      <sz val="12"/>
      <color rgb="FF000000"/>
      <name val="微軟正黑體"/>
      <family val="2"/>
      <charset val="136"/>
    </font>
    <font>
      <sz val="12"/>
      <color rgb="FF000000"/>
      <name val="新細明體"/>
      <family val="1"/>
      <charset val="136"/>
    </font>
    <font>
      <b/>
      <sz val="20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8"/>
      <color rgb="FF000000"/>
      <name val="新細明體"/>
      <family val="1"/>
      <charset val="136"/>
    </font>
    <font>
      <sz val="9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6E0B4"/>
        <bgColor rgb="FFCCFFCC"/>
      </patternFill>
    </fill>
    <fill>
      <patternFill patternType="solid">
        <fgColor rgb="FF99CCFF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Border="0" applyProtection="0">
      <alignment vertical="center"/>
    </xf>
  </cellStyleXfs>
  <cellXfs count="15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4" workbookViewId="0">
      <selection activeCell="R13" sqref="R13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114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115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116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117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118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119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105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120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338</v>
      </c>
      <c r="D12" s="9">
        <v>699</v>
      </c>
      <c r="E12" s="9">
        <v>419</v>
      </c>
      <c r="F12" s="9">
        <v>280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3</v>
      </c>
      <c r="M12" s="9">
        <v>0</v>
      </c>
      <c r="N12" s="9">
        <v>0</v>
      </c>
      <c r="O12" s="9">
        <v>1</v>
      </c>
      <c r="P12" s="9">
        <v>0</v>
      </c>
      <c r="Q12" s="9">
        <v>1</v>
      </c>
    </row>
    <row r="13" spans="1:17" ht="16.2">
      <c r="A13" s="5" t="s">
        <v>20</v>
      </c>
      <c r="B13" s="9">
        <v>12</v>
      </c>
      <c r="C13" s="9">
        <v>294</v>
      </c>
      <c r="D13" s="9">
        <v>644</v>
      </c>
      <c r="E13" s="9">
        <v>369</v>
      </c>
      <c r="F13" s="9">
        <v>275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0</v>
      </c>
      <c r="M13" s="9">
        <v>0</v>
      </c>
      <c r="N13" s="9">
        <v>0</v>
      </c>
      <c r="O13" s="9">
        <v>2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281</v>
      </c>
      <c r="D14" s="9">
        <v>595</v>
      </c>
      <c r="E14" s="9">
        <v>329</v>
      </c>
      <c r="F14" s="9">
        <v>266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4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</row>
    <row r="15" spans="1:17" ht="16.2">
      <c r="A15" s="5" t="s">
        <v>22</v>
      </c>
      <c r="B15" s="9">
        <v>23</v>
      </c>
      <c r="C15" s="9">
        <v>503</v>
      </c>
      <c r="D15" s="9">
        <v>944</v>
      </c>
      <c r="E15" s="9">
        <v>517</v>
      </c>
      <c r="F15" s="9">
        <v>427</v>
      </c>
      <c r="G15" s="6">
        <v>7</v>
      </c>
      <c r="H15" s="9">
        <v>1</v>
      </c>
      <c r="I15" s="9">
        <v>0</v>
      </c>
      <c r="J15" s="9">
        <v>1</v>
      </c>
      <c r="K15" s="9">
        <v>5</v>
      </c>
      <c r="L15" s="9">
        <v>0</v>
      </c>
      <c r="M15" s="9">
        <v>3</v>
      </c>
      <c r="N15" s="9">
        <v>0</v>
      </c>
      <c r="O15" s="9">
        <v>1</v>
      </c>
      <c r="P15" s="9">
        <v>0</v>
      </c>
      <c r="Q15" s="9">
        <v>1</v>
      </c>
    </row>
    <row r="16" spans="1:17" ht="16.2">
      <c r="A16" s="5" t="s">
        <v>23</v>
      </c>
      <c r="B16" s="9">
        <v>26</v>
      </c>
      <c r="C16" s="9">
        <v>658</v>
      </c>
      <c r="D16" s="9">
        <v>1424</v>
      </c>
      <c r="E16" s="9">
        <v>758</v>
      </c>
      <c r="F16" s="9">
        <v>666</v>
      </c>
      <c r="G16" s="6">
        <v>104</v>
      </c>
      <c r="H16" s="9">
        <v>0</v>
      </c>
      <c r="I16" s="9">
        <v>2</v>
      </c>
      <c r="J16" s="9">
        <v>42</v>
      </c>
      <c r="K16" s="9">
        <v>60</v>
      </c>
      <c r="L16" s="9">
        <v>6</v>
      </c>
      <c r="M16" s="9">
        <v>4</v>
      </c>
      <c r="N16" s="9">
        <v>0</v>
      </c>
      <c r="O16" s="9">
        <v>2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471</v>
      </c>
      <c r="D17" s="9">
        <v>965</v>
      </c>
      <c r="E17" s="9">
        <v>503</v>
      </c>
      <c r="F17" s="9">
        <v>462</v>
      </c>
      <c r="G17" s="6">
        <v>90</v>
      </c>
      <c r="H17" s="9">
        <v>2</v>
      </c>
      <c r="I17" s="9">
        <v>3</v>
      </c>
      <c r="J17" s="9">
        <v>42</v>
      </c>
      <c r="K17" s="9">
        <v>43</v>
      </c>
      <c r="L17" s="9">
        <v>5</v>
      </c>
      <c r="M17" s="9">
        <v>1</v>
      </c>
      <c r="N17" s="9">
        <v>0</v>
      </c>
      <c r="O17" s="9">
        <v>1</v>
      </c>
      <c r="P17" s="9">
        <v>1</v>
      </c>
      <c r="Q17" s="9">
        <v>0</v>
      </c>
    </row>
    <row r="18" spans="1:17" ht="16.2">
      <c r="A18" s="5" t="s">
        <v>25</v>
      </c>
      <c r="B18" s="9">
        <v>24</v>
      </c>
      <c r="C18" s="9">
        <v>496</v>
      </c>
      <c r="D18" s="9">
        <v>1046</v>
      </c>
      <c r="E18" s="9">
        <v>528</v>
      </c>
      <c r="F18" s="9">
        <v>518</v>
      </c>
      <c r="G18" s="6">
        <v>39</v>
      </c>
      <c r="H18" s="9">
        <v>1</v>
      </c>
      <c r="I18" s="9">
        <v>2</v>
      </c>
      <c r="J18" s="9">
        <v>16</v>
      </c>
      <c r="K18" s="9">
        <v>20</v>
      </c>
      <c r="L18" s="9">
        <v>8</v>
      </c>
      <c r="M18" s="9">
        <v>5</v>
      </c>
      <c r="N18" s="9">
        <v>0</v>
      </c>
      <c r="O18" s="9">
        <v>1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373</v>
      </c>
      <c r="D19" s="9">
        <v>802</v>
      </c>
      <c r="E19" s="9">
        <v>432</v>
      </c>
      <c r="F19" s="9">
        <v>370</v>
      </c>
      <c r="G19" s="6">
        <v>41</v>
      </c>
      <c r="H19" s="9">
        <v>3</v>
      </c>
      <c r="I19" s="9">
        <v>2</v>
      </c>
      <c r="J19" s="9">
        <v>18</v>
      </c>
      <c r="K19" s="9">
        <v>18</v>
      </c>
      <c r="L19" s="9">
        <v>0</v>
      </c>
      <c r="M19" s="9">
        <v>8</v>
      </c>
      <c r="N19" s="9">
        <v>1</v>
      </c>
      <c r="O19" s="9">
        <v>0</v>
      </c>
      <c r="P19" s="9">
        <v>2</v>
      </c>
      <c r="Q19" s="9">
        <v>0</v>
      </c>
    </row>
    <row r="20" spans="1:17" ht="16.2">
      <c r="A20" s="5" t="s">
        <v>27</v>
      </c>
      <c r="B20" s="9">
        <v>24</v>
      </c>
      <c r="C20" s="9">
        <v>717</v>
      </c>
      <c r="D20" s="9">
        <v>1489</v>
      </c>
      <c r="E20" s="9">
        <v>793</v>
      </c>
      <c r="F20" s="9">
        <v>696</v>
      </c>
      <c r="G20" s="6">
        <v>162</v>
      </c>
      <c r="H20" s="9">
        <v>2</v>
      </c>
      <c r="I20" s="9">
        <v>4</v>
      </c>
      <c r="J20" s="9">
        <v>81</v>
      </c>
      <c r="K20" s="9">
        <v>75</v>
      </c>
      <c r="L20" s="9">
        <v>3</v>
      </c>
      <c r="M20" s="9">
        <v>2</v>
      </c>
      <c r="N20" s="9">
        <v>1</v>
      </c>
      <c r="O20" s="9">
        <v>2</v>
      </c>
      <c r="P20" s="9">
        <v>1</v>
      </c>
      <c r="Q20" s="9">
        <v>0</v>
      </c>
    </row>
    <row r="21" spans="1:17" ht="16.2">
      <c r="A21" s="5" t="s">
        <v>28</v>
      </c>
      <c r="B21" s="9">
        <v>17</v>
      </c>
      <c r="C21" s="9">
        <v>442</v>
      </c>
      <c r="D21" s="9">
        <v>902</v>
      </c>
      <c r="E21" s="9">
        <v>452</v>
      </c>
      <c r="F21" s="9">
        <v>450</v>
      </c>
      <c r="G21" s="6">
        <v>65</v>
      </c>
      <c r="H21" s="9">
        <v>4</v>
      </c>
      <c r="I21" s="9">
        <v>3</v>
      </c>
      <c r="J21" s="9">
        <v>29</v>
      </c>
      <c r="K21" s="9">
        <v>29</v>
      </c>
      <c r="L21" s="9">
        <v>2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6.2">
      <c r="A22" s="5" t="s">
        <v>74</v>
      </c>
      <c r="B22" s="9">
        <v>26</v>
      </c>
      <c r="C22" s="9">
        <v>701</v>
      </c>
      <c r="D22" s="9">
        <v>1462</v>
      </c>
      <c r="E22" s="9">
        <v>800</v>
      </c>
      <c r="F22" s="9">
        <v>662</v>
      </c>
      <c r="G22" s="6">
        <v>48</v>
      </c>
      <c r="H22" s="9">
        <v>2</v>
      </c>
      <c r="I22" s="9">
        <v>8</v>
      </c>
      <c r="J22" s="9">
        <v>16</v>
      </c>
      <c r="K22" s="9">
        <v>22</v>
      </c>
      <c r="L22" s="9">
        <v>3</v>
      </c>
      <c r="M22" s="9">
        <v>6</v>
      </c>
      <c r="N22" s="9">
        <v>0</v>
      </c>
      <c r="O22" s="9">
        <v>1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314</v>
      </c>
      <c r="E23" s="9">
        <v>171</v>
      </c>
      <c r="F23" s="9">
        <v>143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0</v>
      </c>
      <c r="N23" s="9">
        <v>0</v>
      </c>
      <c r="O23" s="9">
        <v>1</v>
      </c>
      <c r="P23" s="9">
        <v>2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5426</v>
      </c>
      <c r="D24" s="8">
        <f t="shared" si="0"/>
        <v>11286</v>
      </c>
      <c r="E24" s="8">
        <f t="shared" si="0"/>
        <v>6071</v>
      </c>
      <c r="F24" s="8">
        <f t="shared" si="0"/>
        <v>5215</v>
      </c>
      <c r="G24" s="8">
        <f t="shared" si="0"/>
        <v>582</v>
      </c>
      <c r="H24" s="8">
        <f t="shared" si="0"/>
        <v>17</v>
      </c>
      <c r="I24" s="8">
        <f t="shared" si="0"/>
        <v>27</v>
      </c>
      <c r="J24" s="8">
        <f t="shared" si="0"/>
        <v>258</v>
      </c>
      <c r="K24" s="8">
        <f t="shared" si="0"/>
        <v>280</v>
      </c>
      <c r="L24" s="8">
        <f>SUM(L12:L23)</f>
        <v>35</v>
      </c>
      <c r="M24" s="8">
        <f>SUM(M12:M23)</f>
        <v>30</v>
      </c>
      <c r="N24" s="8">
        <f t="shared" si="0"/>
        <v>3</v>
      </c>
      <c r="O24" s="8">
        <f t="shared" si="0"/>
        <v>13</v>
      </c>
      <c r="P24" s="8">
        <f t="shared" si="0"/>
        <v>7</v>
      </c>
      <c r="Q24" s="8">
        <f t="shared" si="0"/>
        <v>2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1:Q1"/>
    <mergeCell ref="A2:Q2"/>
    <mergeCell ref="A3:Q3"/>
    <mergeCell ref="A4:Q4"/>
    <mergeCell ref="A5:Q5"/>
    <mergeCell ref="A6:Q6"/>
  </mergeCells>
  <phoneticPr fontId="7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U13" sqref="U13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51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54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55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56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695</v>
      </c>
      <c r="E12" s="9">
        <v>415</v>
      </c>
      <c r="F12" s="9">
        <v>280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8</v>
      </c>
      <c r="M12" s="9">
        <v>7</v>
      </c>
      <c r="N12" s="9">
        <v>0</v>
      </c>
      <c r="O12" s="9">
        <v>3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296</v>
      </c>
      <c r="D13" s="9">
        <v>649</v>
      </c>
      <c r="E13" s="9">
        <v>372</v>
      </c>
      <c r="F13" s="9">
        <v>277</v>
      </c>
      <c r="G13" s="6">
        <v>19</v>
      </c>
      <c r="H13" s="9">
        <v>1</v>
      </c>
      <c r="I13" s="9">
        <v>3</v>
      </c>
      <c r="J13" s="9">
        <v>8</v>
      </c>
      <c r="K13" s="9">
        <v>7</v>
      </c>
      <c r="L13" s="9">
        <v>1</v>
      </c>
      <c r="M13" s="9">
        <v>3</v>
      </c>
      <c r="N13" s="9">
        <v>0</v>
      </c>
      <c r="O13" s="9">
        <v>2</v>
      </c>
      <c r="P13" s="9">
        <v>1</v>
      </c>
      <c r="Q13" s="9">
        <v>0</v>
      </c>
    </row>
    <row r="14" spans="1:17" ht="16.2">
      <c r="A14" s="5" t="s">
        <v>21</v>
      </c>
      <c r="B14" s="9">
        <v>10</v>
      </c>
      <c r="C14" s="9">
        <v>287</v>
      </c>
      <c r="D14" s="9">
        <v>605</v>
      </c>
      <c r="E14" s="9">
        <v>337</v>
      </c>
      <c r="F14" s="9">
        <v>268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3</v>
      </c>
      <c r="N14" s="9">
        <v>0</v>
      </c>
      <c r="O14" s="9">
        <v>0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498</v>
      </c>
      <c r="D15" s="9">
        <v>951</v>
      </c>
      <c r="E15" s="9">
        <v>525</v>
      </c>
      <c r="F15" s="9">
        <v>426</v>
      </c>
      <c r="G15" s="6">
        <v>5</v>
      </c>
      <c r="H15" s="9">
        <v>1</v>
      </c>
      <c r="I15" s="9">
        <v>0</v>
      </c>
      <c r="J15" s="9">
        <v>1</v>
      </c>
      <c r="K15" s="9">
        <v>3</v>
      </c>
      <c r="L15" s="9">
        <v>5</v>
      </c>
      <c r="M15" s="9">
        <v>10</v>
      </c>
      <c r="N15" s="9">
        <v>0</v>
      </c>
      <c r="O15" s="9">
        <v>3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657</v>
      </c>
      <c r="D16" s="9">
        <v>1439</v>
      </c>
      <c r="E16" s="9">
        <v>762</v>
      </c>
      <c r="F16" s="9">
        <v>677</v>
      </c>
      <c r="G16" s="6">
        <v>101</v>
      </c>
      <c r="H16" s="9">
        <v>0</v>
      </c>
      <c r="I16" s="9">
        <v>2</v>
      </c>
      <c r="J16" s="9">
        <v>38</v>
      </c>
      <c r="K16" s="9">
        <v>61</v>
      </c>
      <c r="L16" s="9">
        <v>3</v>
      </c>
      <c r="M16" s="9">
        <v>8</v>
      </c>
      <c r="N16" s="9">
        <v>2</v>
      </c>
      <c r="O16" s="9">
        <v>4</v>
      </c>
      <c r="P16" s="9">
        <v>2</v>
      </c>
      <c r="Q16" s="9">
        <v>0</v>
      </c>
    </row>
    <row r="17" spans="1:17" ht="16.2">
      <c r="A17" s="5" t="s">
        <v>24</v>
      </c>
      <c r="B17" s="9">
        <v>21</v>
      </c>
      <c r="C17" s="9">
        <v>468</v>
      </c>
      <c r="D17" s="9">
        <v>977</v>
      </c>
      <c r="E17" s="9">
        <v>506</v>
      </c>
      <c r="F17" s="9">
        <v>471</v>
      </c>
      <c r="G17" s="6">
        <v>82</v>
      </c>
      <c r="H17" s="9">
        <v>2</v>
      </c>
      <c r="I17" s="9">
        <v>2</v>
      </c>
      <c r="J17" s="9">
        <v>37</v>
      </c>
      <c r="K17" s="9">
        <v>41</v>
      </c>
      <c r="L17" s="9">
        <v>7</v>
      </c>
      <c r="M17" s="9">
        <v>6</v>
      </c>
      <c r="N17" s="9">
        <v>0</v>
      </c>
      <c r="O17" s="9">
        <v>1</v>
      </c>
      <c r="P17" s="9">
        <v>0</v>
      </c>
      <c r="Q17" s="9">
        <v>1</v>
      </c>
    </row>
    <row r="18" spans="1:17" ht="16.2">
      <c r="A18" s="5" t="s">
        <v>25</v>
      </c>
      <c r="B18" s="9">
        <v>24</v>
      </c>
      <c r="C18" s="9">
        <v>496</v>
      </c>
      <c r="D18" s="9">
        <v>1063</v>
      </c>
      <c r="E18" s="9">
        <v>534</v>
      </c>
      <c r="F18" s="9">
        <v>529</v>
      </c>
      <c r="G18" s="6">
        <v>41</v>
      </c>
      <c r="H18" s="9">
        <v>1</v>
      </c>
      <c r="I18" s="9">
        <v>1</v>
      </c>
      <c r="J18" s="9">
        <v>17</v>
      </c>
      <c r="K18" s="9">
        <v>22</v>
      </c>
      <c r="L18" s="9">
        <v>5</v>
      </c>
      <c r="M18" s="9">
        <v>4</v>
      </c>
      <c r="N18" s="9">
        <v>0</v>
      </c>
      <c r="O18" s="9">
        <v>0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370</v>
      </c>
      <c r="D19" s="9">
        <v>821</v>
      </c>
      <c r="E19" s="9">
        <v>435</v>
      </c>
      <c r="F19" s="9">
        <v>386</v>
      </c>
      <c r="G19" s="6">
        <v>41</v>
      </c>
      <c r="H19" s="9">
        <v>3</v>
      </c>
      <c r="I19" s="9">
        <v>2</v>
      </c>
      <c r="J19" s="9">
        <v>16</v>
      </c>
      <c r="K19" s="9">
        <v>20</v>
      </c>
      <c r="L19" s="9">
        <v>1</v>
      </c>
      <c r="M19" s="9">
        <v>6</v>
      </c>
      <c r="N19" s="9">
        <v>0</v>
      </c>
      <c r="O19" s="9">
        <v>2</v>
      </c>
      <c r="P19" s="9">
        <v>0</v>
      </c>
      <c r="Q19" s="9">
        <v>1</v>
      </c>
    </row>
    <row r="20" spans="1:17" ht="16.2">
      <c r="A20" s="5" t="s">
        <v>27</v>
      </c>
      <c r="B20" s="9">
        <v>24</v>
      </c>
      <c r="C20" s="9">
        <v>713</v>
      </c>
      <c r="D20" s="9">
        <v>1504</v>
      </c>
      <c r="E20" s="9">
        <v>801</v>
      </c>
      <c r="F20" s="9">
        <v>703</v>
      </c>
      <c r="G20" s="6">
        <v>166</v>
      </c>
      <c r="H20" s="9">
        <v>2</v>
      </c>
      <c r="I20" s="9">
        <v>4</v>
      </c>
      <c r="J20" s="9">
        <v>84</v>
      </c>
      <c r="K20" s="9">
        <v>76</v>
      </c>
      <c r="L20" s="9">
        <v>7</v>
      </c>
      <c r="M20" s="9">
        <v>11</v>
      </c>
      <c r="N20" s="9">
        <v>1</v>
      </c>
      <c r="O20" s="9">
        <v>3</v>
      </c>
      <c r="P20" s="9">
        <v>1</v>
      </c>
      <c r="Q20" s="9">
        <v>0</v>
      </c>
    </row>
    <row r="21" spans="1:17" ht="16.2">
      <c r="A21" s="5" t="s">
        <v>28</v>
      </c>
      <c r="B21" s="9">
        <v>17</v>
      </c>
      <c r="C21" s="9">
        <v>451</v>
      </c>
      <c r="D21" s="9">
        <v>921</v>
      </c>
      <c r="E21" s="9">
        <v>466</v>
      </c>
      <c r="F21" s="9">
        <v>455</v>
      </c>
      <c r="G21" s="6">
        <v>67</v>
      </c>
      <c r="H21" s="9">
        <v>6</v>
      </c>
      <c r="I21" s="9">
        <v>4</v>
      </c>
      <c r="J21" s="9">
        <v>28</v>
      </c>
      <c r="K21" s="9">
        <v>29</v>
      </c>
      <c r="L21" s="9">
        <v>5</v>
      </c>
      <c r="M21" s="9">
        <v>7</v>
      </c>
      <c r="N21" s="9">
        <v>0</v>
      </c>
      <c r="O21" s="9">
        <v>1</v>
      </c>
      <c r="P21" s="9">
        <v>0</v>
      </c>
      <c r="Q21" s="9">
        <v>0</v>
      </c>
    </row>
    <row r="22" spans="1:17" ht="16.2">
      <c r="A22" s="5" t="s">
        <v>48</v>
      </c>
      <c r="B22" s="9">
        <v>26</v>
      </c>
      <c r="C22" s="9">
        <v>702</v>
      </c>
      <c r="D22" s="9">
        <v>1487</v>
      </c>
      <c r="E22" s="9">
        <v>818</v>
      </c>
      <c r="F22" s="9">
        <v>669</v>
      </c>
      <c r="G22" s="6">
        <v>45</v>
      </c>
      <c r="H22" s="9">
        <v>2</v>
      </c>
      <c r="I22" s="9">
        <v>8</v>
      </c>
      <c r="J22" s="9">
        <v>15</v>
      </c>
      <c r="K22" s="9">
        <v>20</v>
      </c>
      <c r="L22" s="9">
        <v>8</v>
      </c>
      <c r="M22" s="9">
        <v>9</v>
      </c>
      <c r="N22" s="9">
        <v>0</v>
      </c>
      <c r="O22" s="9">
        <v>3</v>
      </c>
      <c r="P22" s="9">
        <v>1</v>
      </c>
      <c r="Q22" s="9">
        <v>1</v>
      </c>
    </row>
    <row r="23" spans="1:17" ht="16.2">
      <c r="A23" s="5" t="s">
        <v>29</v>
      </c>
      <c r="B23" s="9">
        <v>7</v>
      </c>
      <c r="C23" s="9">
        <v>151</v>
      </c>
      <c r="D23" s="9">
        <v>311</v>
      </c>
      <c r="E23" s="9">
        <v>175</v>
      </c>
      <c r="F23" s="9">
        <v>136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5426</v>
      </c>
      <c r="D24" s="8">
        <f t="shared" si="0"/>
        <v>11423</v>
      </c>
      <c r="E24" s="8">
        <f t="shared" si="0"/>
        <v>6146</v>
      </c>
      <c r="F24" s="8">
        <f t="shared" si="0"/>
        <v>5277</v>
      </c>
      <c r="G24" s="8">
        <f t="shared" si="0"/>
        <v>575</v>
      </c>
      <c r="H24" s="8">
        <f t="shared" si="0"/>
        <v>19</v>
      </c>
      <c r="I24" s="8">
        <f t="shared" si="0"/>
        <v>26</v>
      </c>
      <c r="J24" s="8">
        <f t="shared" si="0"/>
        <v>250</v>
      </c>
      <c r="K24" s="8">
        <f t="shared" si="0"/>
        <v>280</v>
      </c>
      <c r="L24" s="8">
        <f>SUM(L12:L23)</f>
        <v>52</v>
      </c>
      <c r="M24" s="8">
        <f>SUM(M12:M23)</f>
        <v>74</v>
      </c>
      <c r="N24" s="8">
        <f t="shared" si="0"/>
        <v>3</v>
      </c>
      <c r="O24" s="8">
        <f t="shared" si="0"/>
        <v>23</v>
      </c>
      <c r="P24" s="8">
        <f t="shared" si="0"/>
        <v>5</v>
      </c>
      <c r="Q24" s="8">
        <f t="shared" si="0"/>
        <v>3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E20" sqref="E20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41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43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45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46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47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339</v>
      </c>
      <c r="D12" s="9">
        <v>698</v>
      </c>
      <c r="E12" s="9">
        <v>417</v>
      </c>
      <c r="F12" s="9">
        <v>281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0</v>
      </c>
      <c r="M12" s="9">
        <v>2</v>
      </c>
      <c r="N12" s="9">
        <v>0</v>
      </c>
      <c r="O12" s="9">
        <v>3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297</v>
      </c>
      <c r="D13" s="9">
        <v>654</v>
      </c>
      <c r="E13" s="9">
        <v>375</v>
      </c>
      <c r="F13" s="9">
        <v>279</v>
      </c>
      <c r="G13" s="6">
        <v>19</v>
      </c>
      <c r="H13" s="9">
        <v>1</v>
      </c>
      <c r="I13" s="9">
        <v>3</v>
      </c>
      <c r="J13" s="9">
        <v>8</v>
      </c>
      <c r="K13" s="9">
        <v>7</v>
      </c>
      <c r="L13" s="9">
        <v>1</v>
      </c>
      <c r="M13" s="9">
        <v>3</v>
      </c>
      <c r="N13" s="9">
        <v>0</v>
      </c>
      <c r="O13" s="9">
        <v>3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286</v>
      </c>
      <c r="D14" s="9">
        <v>605</v>
      </c>
      <c r="E14" s="9">
        <v>334</v>
      </c>
      <c r="F14" s="9">
        <v>271</v>
      </c>
      <c r="G14" s="6">
        <v>1</v>
      </c>
      <c r="H14" s="9">
        <v>0</v>
      </c>
      <c r="I14" s="9">
        <v>0</v>
      </c>
      <c r="J14" s="9">
        <v>0</v>
      </c>
      <c r="K14" s="9">
        <v>1</v>
      </c>
      <c r="L14" s="9">
        <v>0</v>
      </c>
      <c r="M14" s="9">
        <v>4</v>
      </c>
      <c r="N14" s="9">
        <v>0</v>
      </c>
      <c r="O14" s="9">
        <v>4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498</v>
      </c>
      <c r="D15" s="9">
        <v>957</v>
      </c>
      <c r="E15" s="9">
        <v>530</v>
      </c>
      <c r="F15" s="9">
        <v>427</v>
      </c>
      <c r="G15" s="6">
        <v>5</v>
      </c>
      <c r="H15" s="9">
        <v>1</v>
      </c>
      <c r="I15" s="9">
        <v>0</v>
      </c>
      <c r="J15" s="9">
        <v>1</v>
      </c>
      <c r="K15" s="9">
        <v>3</v>
      </c>
      <c r="L15" s="9">
        <v>7</v>
      </c>
      <c r="M15" s="9">
        <v>2</v>
      </c>
      <c r="N15" s="9">
        <v>0</v>
      </c>
      <c r="O15" s="9">
        <v>5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658</v>
      </c>
      <c r="D16" s="9">
        <v>1447</v>
      </c>
      <c r="E16" s="9">
        <v>764</v>
      </c>
      <c r="F16" s="9">
        <v>683</v>
      </c>
      <c r="G16" s="6">
        <v>101</v>
      </c>
      <c r="H16" s="9">
        <v>0</v>
      </c>
      <c r="I16" s="9">
        <v>2</v>
      </c>
      <c r="J16" s="9">
        <v>38</v>
      </c>
      <c r="K16" s="9">
        <v>61</v>
      </c>
      <c r="L16" s="9">
        <v>6</v>
      </c>
      <c r="M16" s="9">
        <v>3</v>
      </c>
      <c r="N16" s="9">
        <v>1</v>
      </c>
      <c r="O16" s="9">
        <v>3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458</v>
      </c>
      <c r="D17" s="9">
        <v>975</v>
      </c>
      <c r="E17" s="9">
        <v>502</v>
      </c>
      <c r="F17" s="9">
        <v>473</v>
      </c>
      <c r="G17" s="6">
        <v>83</v>
      </c>
      <c r="H17" s="9">
        <v>2</v>
      </c>
      <c r="I17" s="9">
        <v>2</v>
      </c>
      <c r="J17" s="9">
        <v>35</v>
      </c>
      <c r="K17" s="9">
        <v>44</v>
      </c>
      <c r="L17" s="9">
        <v>2</v>
      </c>
      <c r="M17" s="9">
        <v>2</v>
      </c>
      <c r="N17" s="9">
        <v>0</v>
      </c>
      <c r="O17" s="9">
        <v>2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487</v>
      </c>
      <c r="D18" s="9">
        <v>1061</v>
      </c>
      <c r="E18" s="9">
        <v>535</v>
      </c>
      <c r="F18" s="9">
        <v>526</v>
      </c>
      <c r="G18" s="6">
        <v>41</v>
      </c>
      <c r="H18" s="9">
        <v>1</v>
      </c>
      <c r="I18" s="9">
        <v>1</v>
      </c>
      <c r="J18" s="9">
        <v>18</v>
      </c>
      <c r="K18" s="9">
        <v>21</v>
      </c>
      <c r="L18" s="9">
        <v>4</v>
      </c>
      <c r="M18" s="9">
        <v>7</v>
      </c>
      <c r="N18" s="9">
        <v>1</v>
      </c>
      <c r="O18" s="9">
        <v>1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376</v>
      </c>
      <c r="D19" s="9">
        <v>831</v>
      </c>
      <c r="E19" s="9">
        <v>439</v>
      </c>
      <c r="F19" s="9">
        <v>392</v>
      </c>
      <c r="G19" s="6">
        <v>41</v>
      </c>
      <c r="H19" s="9">
        <v>3</v>
      </c>
      <c r="I19" s="9">
        <v>2</v>
      </c>
      <c r="J19" s="9">
        <v>16</v>
      </c>
      <c r="K19" s="9">
        <v>20</v>
      </c>
      <c r="L19" s="9">
        <v>1</v>
      </c>
      <c r="M19" s="9">
        <v>1</v>
      </c>
      <c r="N19" s="9">
        <v>1</v>
      </c>
      <c r="O19" s="9">
        <v>4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711</v>
      </c>
      <c r="D20" s="9">
        <v>1514</v>
      </c>
      <c r="E20" s="9">
        <v>809</v>
      </c>
      <c r="F20" s="9">
        <v>705</v>
      </c>
      <c r="G20" s="6">
        <v>167</v>
      </c>
      <c r="H20" s="9">
        <v>2</v>
      </c>
      <c r="I20" s="9">
        <v>3</v>
      </c>
      <c r="J20" s="9">
        <v>86</v>
      </c>
      <c r="K20" s="9">
        <v>76</v>
      </c>
      <c r="L20" s="9">
        <v>11</v>
      </c>
      <c r="M20" s="9">
        <v>6</v>
      </c>
      <c r="N20" s="9">
        <v>0</v>
      </c>
      <c r="O20" s="9">
        <v>3</v>
      </c>
      <c r="P20" s="9">
        <v>1</v>
      </c>
      <c r="Q20" s="9">
        <v>1</v>
      </c>
    </row>
    <row r="21" spans="1:17" ht="16.2">
      <c r="A21" s="5" t="s">
        <v>28</v>
      </c>
      <c r="B21" s="9">
        <v>17</v>
      </c>
      <c r="C21" s="9">
        <v>448</v>
      </c>
      <c r="D21" s="9">
        <v>925</v>
      </c>
      <c r="E21" s="9">
        <v>468</v>
      </c>
      <c r="F21" s="9">
        <v>457</v>
      </c>
      <c r="G21" s="6">
        <v>67</v>
      </c>
      <c r="H21" s="9">
        <v>6</v>
      </c>
      <c r="I21" s="9">
        <v>4</v>
      </c>
      <c r="J21" s="9">
        <v>28</v>
      </c>
      <c r="K21" s="9">
        <v>29</v>
      </c>
      <c r="L21" s="9">
        <v>2</v>
      </c>
      <c r="M21" s="9">
        <v>3</v>
      </c>
      <c r="N21" s="9">
        <v>0</v>
      </c>
      <c r="O21" s="9">
        <v>1</v>
      </c>
      <c r="P21" s="9">
        <v>1</v>
      </c>
      <c r="Q21" s="9">
        <v>0</v>
      </c>
    </row>
    <row r="22" spans="1:17" ht="16.2">
      <c r="A22" s="5" t="s">
        <v>48</v>
      </c>
      <c r="B22" s="9">
        <v>26</v>
      </c>
      <c r="C22" s="9">
        <v>698</v>
      </c>
      <c r="D22" s="9">
        <v>1488</v>
      </c>
      <c r="E22" s="9">
        <v>817</v>
      </c>
      <c r="F22" s="9">
        <v>671</v>
      </c>
      <c r="G22" s="6">
        <v>45</v>
      </c>
      <c r="H22" s="9">
        <v>2</v>
      </c>
      <c r="I22" s="9">
        <v>8</v>
      </c>
      <c r="J22" s="9">
        <v>15</v>
      </c>
      <c r="K22" s="9">
        <v>20</v>
      </c>
      <c r="L22" s="9">
        <v>7</v>
      </c>
      <c r="M22" s="9">
        <v>7</v>
      </c>
      <c r="N22" s="9">
        <v>0</v>
      </c>
      <c r="O22" s="9">
        <v>3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150</v>
      </c>
      <c r="D23" s="9">
        <v>310</v>
      </c>
      <c r="E23" s="9">
        <v>175</v>
      </c>
      <c r="F23" s="9">
        <v>135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2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5406</v>
      </c>
      <c r="D24" s="8">
        <f t="shared" si="0"/>
        <v>11465</v>
      </c>
      <c r="E24" s="8">
        <f t="shared" si="0"/>
        <v>6165</v>
      </c>
      <c r="F24" s="8">
        <f t="shared" si="0"/>
        <v>5300</v>
      </c>
      <c r="G24" s="8">
        <f t="shared" si="0"/>
        <v>578</v>
      </c>
      <c r="H24" s="8">
        <f t="shared" si="0"/>
        <v>19</v>
      </c>
      <c r="I24" s="8">
        <f t="shared" si="0"/>
        <v>25</v>
      </c>
      <c r="J24" s="8">
        <f t="shared" si="0"/>
        <v>251</v>
      </c>
      <c r="K24" s="8">
        <f t="shared" si="0"/>
        <v>283</v>
      </c>
      <c r="L24" s="8">
        <f>SUM(L12:L23)</f>
        <v>42</v>
      </c>
      <c r="M24" s="8">
        <f>SUM(M12:M23)</f>
        <v>42</v>
      </c>
      <c r="N24" s="8">
        <f t="shared" si="0"/>
        <v>3</v>
      </c>
      <c r="O24" s="8">
        <f t="shared" si="0"/>
        <v>32</v>
      </c>
      <c r="P24" s="8">
        <f t="shared" si="0"/>
        <v>2</v>
      </c>
      <c r="Q24" s="8">
        <f t="shared" si="0"/>
        <v>1</v>
      </c>
    </row>
  </sheetData>
  <mergeCells count="20">
    <mergeCell ref="A6:Q6"/>
    <mergeCell ref="A1:Q1"/>
    <mergeCell ref="A2:Q2"/>
    <mergeCell ref="A3:Q3"/>
    <mergeCell ref="A4:Q4"/>
    <mergeCell ref="A5:Q5"/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</mergeCells>
  <phoneticPr fontId="7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S16" sqref="S16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37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34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39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340</v>
      </c>
      <c r="D12" s="9">
        <v>703</v>
      </c>
      <c r="E12" s="9">
        <v>420</v>
      </c>
      <c r="F12" s="9">
        <v>283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2</v>
      </c>
      <c r="M12" s="9">
        <v>3</v>
      </c>
      <c r="N12" s="9">
        <v>1</v>
      </c>
      <c r="O12" s="9">
        <v>0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298</v>
      </c>
      <c r="D13" s="9">
        <v>659</v>
      </c>
      <c r="E13" s="9">
        <v>375</v>
      </c>
      <c r="F13" s="9">
        <v>284</v>
      </c>
      <c r="G13" s="6">
        <v>19</v>
      </c>
      <c r="H13" s="9">
        <v>1</v>
      </c>
      <c r="I13" s="9">
        <v>3</v>
      </c>
      <c r="J13" s="9">
        <v>8</v>
      </c>
      <c r="K13" s="9">
        <v>7</v>
      </c>
      <c r="L13" s="9">
        <v>2</v>
      </c>
      <c r="M13" s="9">
        <v>3</v>
      </c>
      <c r="N13" s="9">
        <v>0</v>
      </c>
      <c r="O13" s="9">
        <v>0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288</v>
      </c>
      <c r="D14" s="9">
        <v>613</v>
      </c>
      <c r="E14" s="9">
        <v>338</v>
      </c>
      <c r="F14" s="9">
        <v>275</v>
      </c>
      <c r="G14" s="6">
        <v>1</v>
      </c>
      <c r="H14" s="9">
        <v>0</v>
      </c>
      <c r="I14" s="9">
        <v>0</v>
      </c>
      <c r="J14" s="9">
        <v>0</v>
      </c>
      <c r="K14" s="9">
        <v>1</v>
      </c>
      <c r="L14" s="9">
        <v>2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494</v>
      </c>
      <c r="D15" s="9">
        <v>961</v>
      </c>
      <c r="E15" s="9">
        <v>530</v>
      </c>
      <c r="F15" s="9">
        <v>431</v>
      </c>
      <c r="G15" s="6">
        <v>5</v>
      </c>
      <c r="H15" s="9">
        <v>1</v>
      </c>
      <c r="I15" s="9">
        <v>0</v>
      </c>
      <c r="J15" s="9">
        <v>1</v>
      </c>
      <c r="K15" s="9">
        <v>3</v>
      </c>
      <c r="L15" s="9">
        <v>2</v>
      </c>
      <c r="M15" s="9">
        <v>1</v>
      </c>
      <c r="N15" s="9">
        <v>0</v>
      </c>
      <c r="O15" s="9">
        <v>0</v>
      </c>
      <c r="P15" s="9">
        <v>1</v>
      </c>
      <c r="Q15" s="9">
        <v>0</v>
      </c>
    </row>
    <row r="16" spans="1:17" ht="16.2">
      <c r="A16" s="5" t="s">
        <v>23</v>
      </c>
      <c r="B16" s="9">
        <v>26</v>
      </c>
      <c r="C16" s="9">
        <v>657</v>
      </c>
      <c r="D16" s="9">
        <v>1444</v>
      </c>
      <c r="E16" s="9">
        <v>763</v>
      </c>
      <c r="F16" s="9">
        <v>681</v>
      </c>
      <c r="G16" s="6">
        <v>101</v>
      </c>
      <c r="H16" s="9">
        <v>0</v>
      </c>
      <c r="I16" s="9">
        <v>2</v>
      </c>
      <c r="J16" s="9">
        <v>38</v>
      </c>
      <c r="K16" s="9">
        <v>61</v>
      </c>
      <c r="L16" s="9">
        <v>1</v>
      </c>
      <c r="M16" s="9">
        <v>3</v>
      </c>
      <c r="N16" s="9">
        <v>1</v>
      </c>
      <c r="O16" s="9">
        <v>1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453</v>
      </c>
      <c r="D17" s="9">
        <v>974</v>
      </c>
      <c r="E17" s="9">
        <v>504</v>
      </c>
      <c r="F17" s="9">
        <v>470</v>
      </c>
      <c r="G17" s="6">
        <v>82</v>
      </c>
      <c r="H17" s="9">
        <v>2</v>
      </c>
      <c r="I17" s="9">
        <v>2</v>
      </c>
      <c r="J17" s="9">
        <v>34</v>
      </c>
      <c r="K17" s="9">
        <v>44</v>
      </c>
      <c r="L17" s="9">
        <v>5</v>
      </c>
      <c r="M17" s="9">
        <v>2</v>
      </c>
      <c r="N17" s="9">
        <v>0</v>
      </c>
      <c r="O17" s="9">
        <v>3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486</v>
      </c>
      <c r="D18" s="9">
        <v>1069</v>
      </c>
      <c r="E18" s="9">
        <v>538</v>
      </c>
      <c r="F18" s="9">
        <v>531</v>
      </c>
      <c r="G18" s="6">
        <v>40</v>
      </c>
      <c r="H18" s="9">
        <v>1</v>
      </c>
      <c r="I18" s="9">
        <v>1</v>
      </c>
      <c r="J18" s="9">
        <v>18</v>
      </c>
      <c r="K18" s="9">
        <v>20</v>
      </c>
      <c r="L18" s="9">
        <v>0</v>
      </c>
      <c r="M18" s="9">
        <v>5</v>
      </c>
      <c r="N18" s="9">
        <v>0</v>
      </c>
      <c r="O18" s="9">
        <v>1</v>
      </c>
      <c r="P18" s="9">
        <v>1</v>
      </c>
      <c r="Q18" s="9">
        <v>0</v>
      </c>
    </row>
    <row r="19" spans="1:17" ht="16.2">
      <c r="A19" s="5" t="s">
        <v>26</v>
      </c>
      <c r="B19" s="9">
        <v>13</v>
      </c>
      <c r="C19" s="9">
        <v>377</v>
      </c>
      <c r="D19" s="9">
        <v>836</v>
      </c>
      <c r="E19" s="9">
        <v>443</v>
      </c>
      <c r="F19" s="9">
        <v>393</v>
      </c>
      <c r="G19" s="6">
        <v>41</v>
      </c>
      <c r="H19" s="9">
        <v>3</v>
      </c>
      <c r="I19" s="9">
        <v>2</v>
      </c>
      <c r="J19" s="9">
        <v>16</v>
      </c>
      <c r="K19" s="9">
        <v>20</v>
      </c>
      <c r="L19" s="9">
        <v>0</v>
      </c>
      <c r="M19" s="9">
        <v>0</v>
      </c>
      <c r="N19" s="9">
        <v>0</v>
      </c>
      <c r="O19" s="9">
        <v>3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706</v>
      </c>
      <c r="D20" s="9">
        <v>1513</v>
      </c>
      <c r="E20" s="9">
        <v>806</v>
      </c>
      <c r="F20" s="9">
        <v>707</v>
      </c>
      <c r="G20" s="6">
        <v>161</v>
      </c>
      <c r="H20" s="9">
        <v>2</v>
      </c>
      <c r="I20" s="9">
        <v>2</v>
      </c>
      <c r="J20" s="9">
        <v>83</v>
      </c>
      <c r="K20" s="9">
        <v>74</v>
      </c>
      <c r="L20" s="9">
        <v>3</v>
      </c>
      <c r="M20" s="9">
        <v>6</v>
      </c>
      <c r="N20" s="9">
        <v>1</v>
      </c>
      <c r="O20" s="9">
        <v>3</v>
      </c>
      <c r="P20" s="9">
        <v>0</v>
      </c>
      <c r="Q20" s="9">
        <v>0</v>
      </c>
    </row>
    <row r="21" spans="1:17" ht="16.2">
      <c r="A21" s="5" t="s">
        <v>28</v>
      </c>
      <c r="B21" s="9">
        <v>17</v>
      </c>
      <c r="C21" s="9">
        <v>448</v>
      </c>
      <c r="D21" s="9">
        <v>926</v>
      </c>
      <c r="E21" s="9">
        <v>469</v>
      </c>
      <c r="F21" s="9">
        <v>457</v>
      </c>
      <c r="G21" s="6">
        <v>67</v>
      </c>
      <c r="H21" s="9">
        <v>6</v>
      </c>
      <c r="I21" s="9">
        <v>4</v>
      </c>
      <c r="J21" s="9">
        <v>27</v>
      </c>
      <c r="K21" s="9">
        <v>30</v>
      </c>
      <c r="L21" s="9">
        <v>2</v>
      </c>
      <c r="M21" s="9">
        <v>3</v>
      </c>
      <c r="N21" s="9">
        <v>0</v>
      </c>
      <c r="O21" s="9">
        <v>0</v>
      </c>
      <c r="P21" s="9">
        <v>1</v>
      </c>
      <c r="Q21" s="9">
        <v>1</v>
      </c>
    </row>
    <row r="22" spans="1:17" ht="16.2">
      <c r="A22" s="5" t="s">
        <v>31</v>
      </c>
      <c r="B22" s="9">
        <v>26</v>
      </c>
      <c r="C22" s="9">
        <v>691</v>
      </c>
      <c r="D22" s="9">
        <v>1485</v>
      </c>
      <c r="E22" s="9">
        <v>817</v>
      </c>
      <c r="F22" s="9">
        <v>668</v>
      </c>
      <c r="G22" s="6">
        <v>45</v>
      </c>
      <c r="H22" s="9">
        <v>2</v>
      </c>
      <c r="I22" s="9">
        <v>8</v>
      </c>
      <c r="J22" s="9">
        <v>15</v>
      </c>
      <c r="K22" s="9">
        <v>20</v>
      </c>
      <c r="L22" s="9">
        <v>2</v>
      </c>
      <c r="M22" s="9">
        <v>3</v>
      </c>
      <c r="N22" s="9">
        <v>0</v>
      </c>
      <c r="O22" s="9">
        <v>1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150</v>
      </c>
      <c r="D23" s="9">
        <v>311</v>
      </c>
      <c r="E23" s="9">
        <v>175</v>
      </c>
      <c r="F23" s="9">
        <v>136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2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5388</v>
      </c>
      <c r="D24" s="8">
        <f t="shared" si="0"/>
        <v>11494</v>
      </c>
      <c r="E24" s="8">
        <f t="shared" si="0"/>
        <v>6178</v>
      </c>
      <c r="F24" s="8">
        <f t="shared" si="0"/>
        <v>5316</v>
      </c>
      <c r="G24" s="8">
        <f t="shared" si="0"/>
        <v>570</v>
      </c>
      <c r="H24" s="8">
        <f t="shared" si="0"/>
        <v>19</v>
      </c>
      <c r="I24" s="8">
        <f t="shared" si="0"/>
        <v>24</v>
      </c>
      <c r="J24" s="8">
        <f t="shared" si="0"/>
        <v>246</v>
      </c>
      <c r="K24" s="8">
        <f t="shared" si="0"/>
        <v>281</v>
      </c>
      <c r="L24" s="8">
        <f t="shared" si="0"/>
        <v>23</v>
      </c>
      <c r="M24" s="8">
        <f>SUM(M12:M23)</f>
        <v>31</v>
      </c>
      <c r="N24" s="8">
        <f t="shared" si="0"/>
        <v>3</v>
      </c>
      <c r="O24" s="8">
        <f t="shared" si="0"/>
        <v>12</v>
      </c>
      <c r="P24" s="8">
        <f t="shared" si="0"/>
        <v>3</v>
      </c>
      <c r="Q24" s="8">
        <f t="shared" si="0"/>
        <v>1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T16" sqref="T16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107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108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109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110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111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112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113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697</v>
      </c>
      <c r="E12" s="9">
        <v>419</v>
      </c>
      <c r="F12" s="9">
        <v>278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1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294</v>
      </c>
      <c r="D13" s="9">
        <v>645</v>
      </c>
      <c r="E13" s="9">
        <v>371</v>
      </c>
      <c r="F13" s="9">
        <v>274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1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283</v>
      </c>
      <c r="D14" s="9">
        <v>592</v>
      </c>
      <c r="E14" s="9">
        <v>329</v>
      </c>
      <c r="F14" s="9">
        <v>263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3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504</v>
      </c>
      <c r="D15" s="9">
        <v>954</v>
      </c>
      <c r="E15" s="9">
        <v>524</v>
      </c>
      <c r="F15" s="9">
        <v>430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1</v>
      </c>
      <c r="M15" s="9">
        <v>4</v>
      </c>
      <c r="N15" s="9">
        <v>0</v>
      </c>
      <c r="O15" s="9">
        <v>1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659</v>
      </c>
      <c r="D16" s="9">
        <v>1418</v>
      </c>
      <c r="E16" s="9">
        <v>755</v>
      </c>
      <c r="F16" s="9">
        <v>663</v>
      </c>
      <c r="G16" s="6">
        <v>103</v>
      </c>
      <c r="H16" s="9">
        <v>0</v>
      </c>
      <c r="I16" s="9">
        <v>2</v>
      </c>
      <c r="J16" s="9">
        <v>40</v>
      </c>
      <c r="K16" s="9">
        <v>61</v>
      </c>
      <c r="L16" s="9">
        <v>3</v>
      </c>
      <c r="M16" s="9">
        <v>1</v>
      </c>
      <c r="N16" s="9">
        <v>1</v>
      </c>
      <c r="O16" s="9">
        <v>0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471</v>
      </c>
      <c r="D17" s="9">
        <v>962</v>
      </c>
      <c r="E17" s="9">
        <v>503</v>
      </c>
      <c r="F17" s="9">
        <v>459</v>
      </c>
      <c r="G17" s="6">
        <v>89</v>
      </c>
      <c r="H17" s="9">
        <v>2</v>
      </c>
      <c r="I17" s="9">
        <v>3</v>
      </c>
      <c r="J17" s="9">
        <v>42</v>
      </c>
      <c r="K17" s="9">
        <v>42</v>
      </c>
      <c r="L17" s="9">
        <v>1</v>
      </c>
      <c r="M17" s="9">
        <v>3</v>
      </c>
      <c r="N17" s="9">
        <v>0</v>
      </c>
      <c r="O17" s="9">
        <v>2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497</v>
      </c>
      <c r="D18" s="9">
        <v>1043</v>
      </c>
      <c r="E18" s="9">
        <v>528</v>
      </c>
      <c r="F18" s="9">
        <v>515</v>
      </c>
      <c r="G18" s="6">
        <v>37</v>
      </c>
      <c r="H18" s="9">
        <v>1</v>
      </c>
      <c r="I18" s="9">
        <v>1</v>
      </c>
      <c r="J18" s="9">
        <v>16</v>
      </c>
      <c r="K18" s="9">
        <v>19</v>
      </c>
      <c r="L18" s="9">
        <v>1</v>
      </c>
      <c r="M18" s="9">
        <v>2</v>
      </c>
      <c r="N18" s="9">
        <v>0</v>
      </c>
      <c r="O18" s="9">
        <v>1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373</v>
      </c>
      <c r="D19" s="9">
        <v>810</v>
      </c>
      <c r="E19" s="9">
        <v>436</v>
      </c>
      <c r="F19" s="9">
        <v>374</v>
      </c>
      <c r="G19" s="6">
        <v>39</v>
      </c>
      <c r="H19" s="9">
        <v>3</v>
      </c>
      <c r="I19" s="9">
        <v>2</v>
      </c>
      <c r="J19" s="9">
        <v>17</v>
      </c>
      <c r="K19" s="9">
        <v>17</v>
      </c>
      <c r="L19" s="9">
        <v>1</v>
      </c>
      <c r="M19" s="9">
        <v>1</v>
      </c>
      <c r="N19" s="9">
        <v>0</v>
      </c>
      <c r="O19" s="9">
        <v>1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719</v>
      </c>
      <c r="D20" s="9">
        <v>1490</v>
      </c>
      <c r="E20" s="9">
        <v>793</v>
      </c>
      <c r="F20" s="9">
        <v>697</v>
      </c>
      <c r="G20" s="6">
        <v>163</v>
      </c>
      <c r="H20" s="9">
        <v>2</v>
      </c>
      <c r="I20" s="9">
        <v>4</v>
      </c>
      <c r="J20" s="9">
        <v>81</v>
      </c>
      <c r="K20" s="9">
        <v>76</v>
      </c>
      <c r="L20" s="9">
        <v>11</v>
      </c>
      <c r="M20" s="9">
        <v>7</v>
      </c>
      <c r="N20" s="9">
        <v>0</v>
      </c>
      <c r="O20" s="9">
        <v>1</v>
      </c>
      <c r="P20" s="9">
        <v>0</v>
      </c>
      <c r="Q20" s="9">
        <v>0</v>
      </c>
    </row>
    <row r="21" spans="1:17" ht="16.2">
      <c r="A21" s="5" t="s">
        <v>28</v>
      </c>
      <c r="B21" s="9">
        <v>17</v>
      </c>
      <c r="C21" s="9">
        <v>442</v>
      </c>
      <c r="D21" s="9">
        <v>900</v>
      </c>
      <c r="E21" s="9">
        <v>452</v>
      </c>
      <c r="F21" s="9">
        <v>448</v>
      </c>
      <c r="G21" s="6">
        <v>63</v>
      </c>
      <c r="H21" s="9">
        <v>4</v>
      </c>
      <c r="I21" s="9">
        <v>3</v>
      </c>
      <c r="J21" s="9">
        <v>28</v>
      </c>
      <c r="K21" s="9">
        <v>28</v>
      </c>
      <c r="L21" s="9">
        <v>1</v>
      </c>
      <c r="M21" s="9">
        <v>4</v>
      </c>
      <c r="N21" s="9">
        <v>0</v>
      </c>
      <c r="O21" s="9">
        <v>2</v>
      </c>
      <c r="P21" s="9">
        <v>0</v>
      </c>
      <c r="Q21" s="9">
        <v>1</v>
      </c>
    </row>
    <row r="22" spans="1:17" ht="16.2">
      <c r="A22" s="5" t="s">
        <v>31</v>
      </c>
      <c r="B22" s="9">
        <v>26</v>
      </c>
      <c r="C22" s="9">
        <v>702</v>
      </c>
      <c r="D22" s="9">
        <v>1470</v>
      </c>
      <c r="E22" s="9">
        <v>805</v>
      </c>
      <c r="F22" s="9">
        <v>665</v>
      </c>
      <c r="G22" s="6">
        <v>48</v>
      </c>
      <c r="H22" s="9">
        <v>2</v>
      </c>
      <c r="I22" s="9">
        <v>8</v>
      </c>
      <c r="J22" s="9">
        <v>16</v>
      </c>
      <c r="K22" s="9">
        <v>22</v>
      </c>
      <c r="L22" s="9">
        <v>7</v>
      </c>
      <c r="M22" s="9">
        <v>3</v>
      </c>
      <c r="N22" s="9">
        <v>0</v>
      </c>
      <c r="O22" s="9">
        <v>2</v>
      </c>
      <c r="P22" s="9">
        <v>1</v>
      </c>
      <c r="Q22" s="9">
        <v>0</v>
      </c>
    </row>
    <row r="23" spans="1:17" ht="16.2">
      <c r="A23" s="5" t="s">
        <v>29</v>
      </c>
      <c r="B23" s="9">
        <v>7</v>
      </c>
      <c r="C23" s="9">
        <v>151</v>
      </c>
      <c r="D23" s="9">
        <v>310</v>
      </c>
      <c r="E23" s="9">
        <v>169</v>
      </c>
      <c r="F23" s="9">
        <v>141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5432</v>
      </c>
      <c r="D24" s="8">
        <f t="shared" si="0"/>
        <v>11291</v>
      </c>
      <c r="E24" s="8">
        <f t="shared" si="0"/>
        <v>6084</v>
      </c>
      <c r="F24" s="8">
        <f t="shared" si="0"/>
        <v>5207</v>
      </c>
      <c r="G24" s="8">
        <f t="shared" si="0"/>
        <v>574</v>
      </c>
      <c r="H24" s="8">
        <f t="shared" si="0"/>
        <v>17</v>
      </c>
      <c r="I24" s="8">
        <f t="shared" si="0"/>
        <v>26</v>
      </c>
      <c r="J24" s="8">
        <f t="shared" si="0"/>
        <v>254</v>
      </c>
      <c r="K24" s="8">
        <f t="shared" si="0"/>
        <v>277</v>
      </c>
      <c r="L24" s="8">
        <f>SUM(L12:L23)</f>
        <v>28</v>
      </c>
      <c r="M24" s="8">
        <f>SUM(M12:M23)</f>
        <v>27</v>
      </c>
      <c r="N24" s="8">
        <f t="shared" si="0"/>
        <v>1</v>
      </c>
      <c r="O24" s="8">
        <f t="shared" si="0"/>
        <v>14</v>
      </c>
      <c r="P24" s="8">
        <f t="shared" si="0"/>
        <v>1</v>
      </c>
      <c r="Q24" s="8">
        <f t="shared" si="0"/>
        <v>1</v>
      </c>
    </row>
  </sheetData>
  <mergeCells count="20">
    <mergeCell ref="A6:Q6"/>
    <mergeCell ref="A1:Q1"/>
    <mergeCell ref="A2:Q2"/>
    <mergeCell ref="A3:Q3"/>
    <mergeCell ref="A4:Q4"/>
    <mergeCell ref="A5:Q5"/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S15" sqref="S15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102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103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90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104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45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105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106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338</v>
      </c>
      <c r="D12" s="9">
        <v>697</v>
      </c>
      <c r="E12" s="9">
        <v>418</v>
      </c>
      <c r="F12" s="9">
        <v>279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2</v>
      </c>
      <c r="M12" s="9">
        <v>1</v>
      </c>
      <c r="N12" s="9">
        <v>0</v>
      </c>
      <c r="O12" s="9">
        <v>2</v>
      </c>
      <c r="P12" s="9">
        <v>0</v>
      </c>
      <c r="Q12" s="9">
        <v>1</v>
      </c>
    </row>
    <row r="13" spans="1:17" ht="16.2">
      <c r="A13" s="5" t="s">
        <v>20</v>
      </c>
      <c r="B13" s="9">
        <v>12</v>
      </c>
      <c r="C13" s="9">
        <v>293</v>
      </c>
      <c r="D13" s="9">
        <v>645</v>
      </c>
      <c r="E13" s="9">
        <v>371</v>
      </c>
      <c r="F13" s="9">
        <v>274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0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</row>
    <row r="14" spans="1:17" ht="16.2">
      <c r="A14" s="5" t="s">
        <v>21</v>
      </c>
      <c r="B14" s="9">
        <v>10</v>
      </c>
      <c r="C14" s="9">
        <v>285</v>
      </c>
      <c r="D14" s="9">
        <v>595</v>
      </c>
      <c r="E14" s="9">
        <v>330</v>
      </c>
      <c r="F14" s="9">
        <v>265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5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503</v>
      </c>
      <c r="D15" s="9">
        <v>958</v>
      </c>
      <c r="E15" s="9">
        <v>527</v>
      </c>
      <c r="F15" s="9">
        <v>431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3</v>
      </c>
      <c r="M15" s="9">
        <v>1</v>
      </c>
      <c r="N15" s="9">
        <v>2</v>
      </c>
      <c r="O15" s="9">
        <v>1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658</v>
      </c>
      <c r="D16" s="9">
        <v>1415</v>
      </c>
      <c r="E16" s="9">
        <v>752</v>
      </c>
      <c r="F16" s="9">
        <v>663</v>
      </c>
      <c r="G16" s="6">
        <v>102</v>
      </c>
      <c r="H16" s="9">
        <v>0</v>
      </c>
      <c r="I16" s="9">
        <v>2</v>
      </c>
      <c r="J16" s="9">
        <v>39</v>
      </c>
      <c r="K16" s="9">
        <v>61</v>
      </c>
      <c r="L16" s="9">
        <v>3</v>
      </c>
      <c r="M16" s="9">
        <v>8</v>
      </c>
      <c r="N16" s="9">
        <v>0</v>
      </c>
      <c r="O16" s="9">
        <v>3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472</v>
      </c>
      <c r="D17" s="9">
        <v>965</v>
      </c>
      <c r="E17" s="9">
        <v>504</v>
      </c>
      <c r="F17" s="9">
        <v>461</v>
      </c>
      <c r="G17" s="6">
        <v>89</v>
      </c>
      <c r="H17" s="9">
        <v>2</v>
      </c>
      <c r="I17" s="9">
        <v>3</v>
      </c>
      <c r="J17" s="9">
        <v>42</v>
      </c>
      <c r="K17" s="9">
        <v>42</v>
      </c>
      <c r="L17" s="9">
        <v>0</v>
      </c>
      <c r="M17" s="9">
        <v>3</v>
      </c>
      <c r="N17" s="9">
        <v>1</v>
      </c>
      <c r="O17" s="9">
        <v>1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498</v>
      </c>
      <c r="D18" s="9">
        <v>1045</v>
      </c>
      <c r="E18" s="9">
        <v>531</v>
      </c>
      <c r="F18" s="9">
        <v>514</v>
      </c>
      <c r="G18" s="6">
        <v>37</v>
      </c>
      <c r="H18" s="9">
        <v>1</v>
      </c>
      <c r="I18" s="9">
        <v>1</v>
      </c>
      <c r="J18" s="9">
        <v>16</v>
      </c>
      <c r="K18" s="9">
        <v>19</v>
      </c>
      <c r="L18" s="9">
        <v>0</v>
      </c>
      <c r="M18" s="9">
        <v>2</v>
      </c>
      <c r="N18" s="9">
        <v>0</v>
      </c>
      <c r="O18" s="9">
        <v>2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372</v>
      </c>
      <c r="D19" s="9">
        <v>811</v>
      </c>
      <c r="E19" s="9">
        <v>437</v>
      </c>
      <c r="F19" s="9">
        <v>374</v>
      </c>
      <c r="G19" s="6">
        <v>39</v>
      </c>
      <c r="H19" s="9">
        <v>3</v>
      </c>
      <c r="I19" s="9">
        <v>2</v>
      </c>
      <c r="J19" s="9">
        <v>17</v>
      </c>
      <c r="K19" s="9">
        <v>17</v>
      </c>
      <c r="L19" s="9">
        <v>0</v>
      </c>
      <c r="M19" s="9">
        <v>2</v>
      </c>
      <c r="N19" s="9">
        <v>0</v>
      </c>
      <c r="O19" s="9">
        <v>0</v>
      </c>
      <c r="P19" s="9">
        <v>1</v>
      </c>
      <c r="Q19" s="9">
        <v>0</v>
      </c>
    </row>
    <row r="20" spans="1:17" ht="16.2">
      <c r="A20" s="5" t="s">
        <v>27</v>
      </c>
      <c r="B20" s="9">
        <v>24</v>
      </c>
      <c r="C20" s="9">
        <v>720</v>
      </c>
      <c r="D20" s="9">
        <v>1490</v>
      </c>
      <c r="E20" s="9">
        <v>793</v>
      </c>
      <c r="F20" s="9">
        <v>697</v>
      </c>
      <c r="G20" s="6">
        <v>168</v>
      </c>
      <c r="H20" s="9">
        <v>2</v>
      </c>
      <c r="I20" s="9">
        <v>4</v>
      </c>
      <c r="J20" s="9">
        <v>84</v>
      </c>
      <c r="K20" s="9">
        <v>78</v>
      </c>
      <c r="L20" s="9">
        <v>2</v>
      </c>
      <c r="M20" s="9">
        <v>6</v>
      </c>
      <c r="N20" s="9">
        <v>1</v>
      </c>
      <c r="O20" s="9">
        <v>3</v>
      </c>
      <c r="P20" s="9">
        <v>0</v>
      </c>
      <c r="Q20" s="9">
        <v>0</v>
      </c>
    </row>
    <row r="21" spans="1:17" ht="16.2">
      <c r="A21" s="5" t="s">
        <v>28</v>
      </c>
      <c r="B21" s="9">
        <v>17</v>
      </c>
      <c r="C21" s="9">
        <v>443</v>
      </c>
      <c r="D21" s="9">
        <v>905</v>
      </c>
      <c r="E21" s="9">
        <v>455</v>
      </c>
      <c r="F21" s="9">
        <v>450</v>
      </c>
      <c r="G21" s="6">
        <v>63</v>
      </c>
      <c r="H21" s="9">
        <v>4</v>
      </c>
      <c r="I21" s="9">
        <v>3</v>
      </c>
      <c r="J21" s="9">
        <v>28</v>
      </c>
      <c r="K21" s="9">
        <v>28</v>
      </c>
      <c r="L21" s="9">
        <v>1</v>
      </c>
      <c r="M21" s="9">
        <v>7</v>
      </c>
      <c r="N21" s="9">
        <v>0</v>
      </c>
      <c r="O21" s="9">
        <v>0</v>
      </c>
      <c r="P21" s="9">
        <v>0</v>
      </c>
      <c r="Q21" s="9">
        <v>0</v>
      </c>
    </row>
    <row r="22" spans="1:17" ht="16.2">
      <c r="A22" s="5" t="s">
        <v>65</v>
      </c>
      <c r="B22" s="9">
        <v>26</v>
      </c>
      <c r="C22" s="9">
        <v>701</v>
      </c>
      <c r="D22" s="9">
        <v>1466</v>
      </c>
      <c r="E22" s="9">
        <v>803</v>
      </c>
      <c r="F22" s="9">
        <v>663</v>
      </c>
      <c r="G22" s="6">
        <v>45</v>
      </c>
      <c r="H22" s="9">
        <v>2</v>
      </c>
      <c r="I22" s="9">
        <v>8</v>
      </c>
      <c r="J22" s="9">
        <v>15</v>
      </c>
      <c r="K22" s="9">
        <v>20</v>
      </c>
      <c r="L22" s="9">
        <v>1</v>
      </c>
      <c r="M22" s="9">
        <v>3</v>
      </c>
      <c r="N22" s="9">
        <v>1</v>
      </c>
      <c r="O22" s="9">
        <v>2</v>
      </c>
      <c r="P22" s="9">
        <v>0</v>
      </c>
      <c r="Q22" s="9">
        <v>1</v>
      </c>
    </row>
    <row r="23" spans="1:17" ht="16.2">
      <c r="A23" s="5" t="s">
        <v>29</v>
      </c>
      <c r="B23" s="9">
        <v>7</v>
      </c>
      <c r="C23" s="9">
        <v>151</v>
      </c>
      <c r="D23" s="9">
        <v>311</v>
      </c>
      <c r="E23" s="9">
        <v>170</v>
      </c>
      <c r="F23" s="9">
        <v>141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5434</v>
      </c>
      <c r="D24" s="8">
        <f t="shared" si="0"/>
        <v>11303</v>
      </c>
      <c r="E24" s="8">
        <f t="shared" si="0"/>
        <v>6091</v>
      </c>
      <c r="F24" s="8">
        <f t="shared" si="0"/>
        <v>5212</v>
      </c>
      <c r="G24" s="8">
        <f t="shared" si="0"/>
        <v>575</v>
      </c>
      <c r="H24" s="8">
        <f t="shared" si="0"/>
        <v>17</v>
      </c>
      <c r="I24" s="8">
        <f t="shared" si="0"/>
        <v>26</v>
      </c>
      <c r="J24" s="8">
        <f t="shared" si="0"/>
        <v>255</v>
      </c>
      <c r="K24" s="8">
        <f t="shared" si="0"/>
        <v>277</v>
      </c>
      <c r="L24" s="8">
        <f>SUM(L12:L23)</f>
        <v>18</v>
      </c>
      <c r="M24" s="8">
        <f>SUM(M12:M23)</f>
        <v>34</v>
      </c>
      <c r="N24" s="8">
        <f t="shared" si="0"/>
        <v>5</v>
      </c>
      <c r="O24" s="8">
        <f t="shared" si="0"/>
        <v>15</v>
      </c>
      <c r="P24" s="8">
        <f t="shared" si="0"/>
        <v>2</v>
      </c>
      <c r="Q24" s="8">
        <f t="shared" si="0"/>
        <v>2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"/>
  <sheetViews>
    <sheetView topLeftCell="A4" workbookViewId="0">
      <selection activeCell="D14" sqref="D14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95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96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97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98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99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100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101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698</v>
      </c>
      <c r="E12" s="9">
        <v>420</v>
      </c>
      <c r="F12" s="9">
        <v>278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0</v>
      </c>
      <c r="M12" s="9">
        <v>1</v>
      </c>
      <c r="N12" s="9">
        <v>0</v>
      </c>
      <c r="O12" s="9">
        <v>0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294</v>
      </c>
      <c r="D13" s="9">
        <v>645</v>
      </c>
      <c r="E13" s="9">
        <v>371</v>
      </c>
      <c r="F13" s="9">
        <v>274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3</v>
      </c>
      <c r="M13" s="9">
        <v>0</v>
      </c>
      <c r="N13" s="9">
        <v>0</v>
      </c>
      <c r="O13" s="9">
        <v>1</v>
      </c>
      <c r="P13" s="9">
        <v>1</v>
      </c>
      <c r="Q13" s="9">
        <v>0</v>
      </c>
    </row>
    <row r="14" spans="1:17" ht="16.2">
      <c r="A14" s="5" t="s">
        <v>21</v>
      </c>
      <c r="B14" s="9">
        <v>10</v>
      </c>
      <c r="C14" s="9">
        <v>285</v>
      </c>
      <c r="D14" s="9">
        <v>591</v>
      </c>
      <c r="E14" s="9">
        <v>328</v>
      </c>
      <c r="F14" s="9">
        <v>263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2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501</v>
      </c>
      <c r="D15" s="9">
        <v>955</v>
      </c>
      <c r="E15" s="9">
        <v>525</v>
      </c>
      <c r="F15" s="9">
        <v>430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1</v>
      </c>
      <c r="M15" s="9">
        <v>6</v>
      </c>
      <c r="N15" s="9">
        <v>0</v>
      </c>
      <c r="O15" s="9">
        <v>1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661</v>
      </c>
      <c r="D16" s="9">
        <v>1423</v>
      </c>
      <c r="E16" s="9">
        <v>755</v>
      </c>
      <c r="F16" s="9">
        <v>668</v>
      </c>
      <c r="G16" s="6">
        <v>102</v>
      </c>
      <c r="H16" s="9">
        <v>0</v>
      </c>
      <c r="I16" s="9">
        <v>2</v>
      </c>
      <c r="J16" s="9">
        <v>39</v>
      </c>
      <c r="K16" s="9">
        <v>61</v>
      </c>
      <c r="L16" s="9">
        <v>4</v>
      </c>
      <c r="M16" s="9">
        <v>2</v>
      </c>
      <c r="N16" s="9">
        <v>0</v>
      </c>
      <c r="O16" s="9">
        <v>0</v>
      </c>
      <c r="P16" s="9">
        <v>1</v>
      </c>
      <c r="Q16" s="9">
        <v>0</v>
      </c>
    </row>
    <row r="17" spans="1:17" ht="16.2">
      <c r="A17" s="5" t="s">
        <v>24</v>
      </c>
      <c r="B17" s="9">
        <v>21</v>
      </c>
      <c r="C17" s="9">
        <v>473</v>
      </c>
      <c r="D17" s="9">
        <v>969</v>
      </c>
      <c r="E17" s="9">
        <v>507</v>
      </c>
      <c r="F17" s="9">
        <v>462</v>
      </c>
      <c r="G17" s="6">
        <v>88</v>
      </c>
      <c r="H17" s="9">
        <v>2</v>
      </c>
      <c r="I17" s="9">
        <v>3</v>
      </c>
      <c r="J17" s="9">
        <v>42</v>
      </c>
      <c r="K17" s="9">
        <v>41</v>
      </c>
      <c r="L17" s="9">
        <v>4</v>
      </c>
      <c r="M17" s="9">
        <v>1</v>
      </c>
      <c r="N17" s="9">
        <v>0</v>
      </c>
      <c r="O17" s="9">
        <v>0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498</v>
      </c>
      <c r="D18" s="9">
        <v>1047</v>
      </c>
      <c r="E18" s="9">
        <v>530</v>
      </c>
      <c r="F18" s="9">
        <v>517</v>
      </c>
      <c r="G18" s="6">
        <v>39</v>
      </c>
      <c r="H18" s="9">
        <v>1</v>
      </c>
      <c r="I18" s="9">
        <v>1</v>
      </c>
      <c r="J18" s="9">
        <v>16</v>
      </c>
      <c r="K18" s="9">
        <v>21</v>
      </c>
      <c r="L18" s="9">
        <v>1</v>
      </c>
      <c r="M18" s="9">
        <v>0</v>
      </c>
      <c r="N18" s="9">
        <v>1</v>
      </c>
      <c r="O18" s="9">
        <v>0</v>
      </c>
      <c r="P18" s="9">
        <v>1</v>
      </c>
      <c r="Q18" s="9">
        <v>0</v>
      </c>
    </row>
    <row r="19" spans="1:17" ht="16.2">
      <c r="A19" s="5" t="s">
        <v>26</v>
      </c>
      <c r="B19" s="9">
        <v>13</v>
      </c>
      <c r="C19" s="9">
        <v>373</v>
      </c>
      <c r="D19" s="9">
        <v>809</v>
      </c>
      <c r="E19" s="9">
        <v>436</v>
      </c>
      <c r="F19" s="9">
        <v>373</v>
      </c>
      <c r="G19" s="6">
        <v>39</v>
      </c>
      <c r="H19" s="9">
        <v>3</v>
      </c>
      <c r="I19" s="9">
        <v>2</v>
      </c>
      <c r="J19" s="9">
        <v>17</v>
      </c>
      <c r="K19" s="9">
        <v>17</v>
      </c>
      <c r="L19" s="9">
        <v>2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</row>
    <row r="20" spans="1:17" ht="16.2">
      <c r="A20" s="5" t="s">
        <v>27</v>
      </c>
      <c r="B20" s="9">
        <v>24</v>
      </c>
      <c r="C20" s="9">
        <v>722</v>
      </c>
      <c r="D20" s="9">
        <v>1499</v>
      </c>
      <c r="E20" s="9">
        <v>796</v>
      </c>
      <c r="F20" s="9">
        <v>703</v>
      </c>
      <c r="G20" s="6">
        <v>168</v>
      </c>
      <c r="H20" s="9">
        <v>2</v>
      </c>
      <c r="I20" s="9">
        <v>4</v>
      </c>
      <c r="J20" s="9">
        <v>84</v>
      </c>
      <c r="K20" s="9">
        <v>78</v>
      </c>
      <c r="L20" s="9">
        <v>5</v>
      </c>
      <c r="M20" s="9">
        <v>6</v>
      </c>
      <c r="N20" s="9">
        <v>0</v>
      </c>
      <c r="O20" s="9">
        <v>6</v>
      </c>
      <c r="P20" s="9">
        <v>2</v>
      </c>
      <c r="Q20" s="9">
        <v>1</v>
      </c>
    </row>
    <row r="21" spans="1:17" ht="16.2">
      <c r="A21" s="5" t="s">
        <v>28</v>
      </c>
      <c r="B21" s="9">
        <v>17</v>
      </c>
      <c r="C21" s="9">
        <v>444</v>
      </c>
      <c r="D21" s="9">
        <v>910</v>
      </c>
      <c r="E21" s="9">
        <v>458</v>
      </c>
      <c r="F21" s="9">
        <v>452</v>
      </c>
      <c r="G21" s="6">
        <v>62</v>
      </c>
      <c r="H21" s="9">
        <v>4</v>
      </c>
      <c r="I21" s="9">
        <v>3</v>
      </c>
      <c r="J21" s="9">
        <v>27</v>
      </c>
      <c r="K21" s="9">
        <v>28</v>
      </c>
      <c r="L21" s="9">
        <v>0</v>
      </c>
      <c r="M21" s="9">
        <v>5</v>
      </c>
      <c r="N21" s="9">
        <v>1</v>
      </c>
      <c r="O21" s="9">
        <v>1</v>
      </c>
      <c r="P21" s="9">
        <v>0</v>
      </c>
      <c r="Q21" s="9">
        <v>0</v>
      </c>
    </row>
    <row r="22" spans="1:17" ht="16.2">
      <c r="A22" s="5" t="s">
        <v>48</v>
      </c>
      <c r="B22" s="9">
        <v>26</v>
      </c>
      <c r="C22" s="9">
        <v>703</v>
      </c>
      <c r="D22" s="9">
        <v>1472</v>
      </c>
      <c r="E22" s="9">
        <v>804</v>
      </c>
      <c r="F22" s="9">
        <v>668</v>
      </c>
      <c r="G22" s="6">
        <v>46</v>
      </c>
      <c r="H22" s="9">
        <v>2</v>
      </c>
      <c r="I22" s="9">
        <v>8</v>
      </c>
      <c r="J22" s="9">
        <v>16</v>
      </c>
      <c r="K22" s="9">
        <v>20</v>
      </c>
      <c r="L22" s="9">
        <v>1</v>
      </c>
      <c r="M22" s="9">
        <v>2</v>
      </c>
      <c r="N22" s="9">
        <v>0</v>
      </c>
      <c r="O22" s="9">
        <v>1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311</v>
      </c>
      <c r="E23" s="9">
        <v>171</v>
      </c>
      <c r="F23" s="9">
        <v>140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5443</v>
      </c>
      <c r="D24" s="8">
        <f t="shared" si="0"/>
        <v>11329</v>
      </c>
      <c r="E24" s="8">
        <f t="shared" si="0"/>
        <v>6101</v>
      </c>
      <c r="F24" s="8">
        <f t="shared" si="0"/>
        <v>5228</v>
      </c>
      <c r="G24" s="8">
        <f t="shared" si="0"/>
        <v>576</v>
      </c>
      <c r="H24" s="8">
        <f t="shared" si="0"/>
        <v>17</v>
      </c>
      <c r="I24" s="8">
        <f t="shared" si="0"/>
        <v>26</v>
      </c>
      <c r="J24" s="8">
        <f t="shared" si="0"/>
        <v>255</v>
      </c>
      <c r="K24" s="8">
        <f t="shared" si="0"/>
        <v>278</v>
      </c>
      <c r="L24" s="8">
        <f>SUM(L12:L23)</f>
        <v>23</v>
      </c>
      <c r="M24" s="8">
        <f>SUM(M12:M23)</f>
        <v>24</v>
      </c>
      <c r="N24" s="8">
        <f t="shared" si="0"/>
        <v>2</v>
      </c>
      <c r="O24" s="8">
        <f t="shared" si="0"/>
        <v>12</v>
      </c>
      <c r="P24" s="8">
        <f t="shared" si="0"/>
        <v>6</v>
      </c>
      <c r="Q24" s="8">
        <f t="shared" si="0"/>
        <v>1</v>
      </c>
    </row>
  </sheetData>
  <mergeCells count="20">
    <mergeCell ref="A6:Q6"/>
    <mergeCell ref="A1:Q1"/>
    <mergeCell ref="A2:Q2"/>
    <mergeCell ref="A3:Q3"/>
    <mergeCell ref="A4:Q4"/>
    <mergeCell ref="A5:Q5"/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</mergeCells>
  <phoneticPr fontId="7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4"/>
  <sheetViews>
    <sheetView topLeftCell="A4" workbookViewId="0">
      <selection activeCell="T27" sqref="T27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89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90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45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93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699</v>
      </c>
      <c r="E12" s="9">
        <v>420</v>
      </c>
      <c r="F12" s="9">
        <v>279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3</v>
      </c>
      <c r="M12" s="9">
        <v>1</v>
      </c>
      <c r="N12" s="9">
        <v>0</v>
      </c>
      <c r="O12" s="9">
        <v>1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295</v>
      </c>
      <c r="D13" s="9">
        <v>643</v>
      </c>
      <c r="E13" s="9">
        <v>371</v>
      </c>
      <c r="F13" s="9">
        <v>272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4</v>
      </c>
      <c r="M13" s="9">
        <v>5</v>
      </c>
      <c r="N13" s="9">
        <v>0</v>
      </c>
      <c r="O13" s="9">
        <v>2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285</v>
      </c>
      <c r="D14" s="9">
        <v>593</v>
      </c>
      <c r="E14" s="9">
        <v>329</v>
      </c>
      <c r="F14" s="9">
        <v>264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2</v>
      </c>
      <c r="M14" s="9">
        <v>4</v>
      </c>
      <c r="N14" s="9">
        <v>0</v>
      </c>
      <c r="O14" s="9">
        <v>1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502</v>
      </c>
      <c r="D15" s="9">
        <v>961</v>
      </c>
      <c r="E15" s="9">
        <v>529</v>
      </c>
      <c r="F15" s="9">
        <v>432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2</v>
      </c>
      <c r="M15" s="9">
        <v>1</v>
      </c>
      <c r="N15" s="9">
        <v>0</v>
      </c>
      <c r="O15" s="9">
        <v>1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661</v>
      </c>
      <c r="D16" s="9">
        <v>1422</v>
      </c>
      <c r="E16" s="9">
        <v>754</v>
      </c>
      <c r="F16" s="9">
        <v>668</v>
      </c>
      <c r="G16" s="6">
        <v>102</v>
      </c>
      <c r="H16" s="9">
        <v>0</v>
      </c>
      <c r="I16" s="9">
        <v>2</v>
      </c>
      <c r="J16" s="9">
        <v>39</v>
      </c>
      <c r="K16" s="9">
        <v>61</v>
      </c>
      <c r="L16" s="9">
        <v>4</v>
      </c>
      <c r="M16" s="9">
        <v>3</v>
      </c>
      <c r="N16" s="9">
        <v>0</v>
      </c>
      <c r="O16" s="9">
        <v>5</v>
      </c>
      <c r="P16" s="9">
        <v>1</v>
      </c>
      <c r="Q16" s="9">
        <v>0</v>
      </c>
    </row>
    <row r="17" spans="1:17" ht="16.2">
      <c r="A17" s="5" t="s">
        <v>24</v>
      </c>
      <c r="B17" s="9">
        <v>21</v>
      </c>
      <c r="C17" s="9">
        <v>473</v>
      </c>
      <c r="D17" s="9">
        <v>967</v>
      </c>
      <c r="E17" s="9">
        <v>505</v>
      </c>
      <c r="F17" s="9">
        <v>462</v>
      </c>
      <c r="G17" s="6">
        <v>87</v>
      </c>
      <c r="H17" s="9">
        <v>2</v>
      </c>
      <c r="I17" s="9">
        <v>3</v>
      </c>
      <c r="J17" s="9">
        <v>41</v>
      </c>
      <c r="K17" s="9">
        <v>41</v>
      </c>
      <c r="L17" s="9">
        <v>6</v>
      </c>
      <c r="M17" s="9">
        <v>2</v>
      </c>
      <c r="N17" s="9">
        <v>0</v>
      </c>
      <c r="O17" s="9">
        <v>1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497</v>
      </c>
      <c r="D18" s="9">
        <v>1044</v>
      </c>
      <c r="E18" s="9">
        <v>529</v>
      </c>
      <c r="F18" s="9">
        <v>515</v>
      </c>
      <c r="G18" s="6">
        <v>39</v>
      </c>
      <c r="H18" s="9">
        <v>1</v>
      </c>
      <c r="I18" s="9">
        <v>1</v>
      </c>
      <c r="J18" s="9">
        <v>16</v>
      </c>
      <c r="K18" s="9">
        <v>21</v>
      </c>
      <c r="L18" s="9">
        <v>4</v>
      </c>
      <c r="M18" s="9">
        <v>5</v>
      </c>
      <c r="N18" s="9">
        <v>0</v>
      </c>
      <c r="O18" s="9">
        <v>1</v>
      </c>
      <c r="P18" s="9">
        <v>0</v>
      </c>
      <c r="Q18" s="9">
        <v>1</v>
      </c>
    </row>
    <row r="19" spans="1:17" ht="16.2">
      <c r="A19" s="5" t="s">
        <v>26</v>
      </c>
      <c r="B19" s="9">
        <v>13</v>
      </c>
      <c r="C19" s="9">
        <v>373</v>
      </c>
      <c r="D19" s="9">
        <v>807</v>
      </c>
      <c r="E19" s="9">
        <v>435</v>
      </c>
      <c r="F19" s="9">
        <v>372</v>
      </c>
      <c r="G19" s="6">
        <v>37</v>
      </c>
      <c r="H19" s="9">
        <v>3</v>
      </c>
      <c r="I19" s="9">
        <v>2</v>
      </c>
      <c r="J19" s="9">
        <v>16</v>
      </c>
      <c r="K19" s="9">
        <v>16</v>
      </c>
      <c r="L19" s="9">
        <v>1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</row>
    <row r="20" spans="1:17" ht="16.2">
      <c r="A20" s="5" t="s">
        <v>27</v>
      </c>
      <c r="B20" s="9">
        <v>24</v>
      </c>
      <c r="C20" s="9">
        <v>726</v>
      </c>
      <c r="D20" s="9">
        <v>1506</v>
      </c>
      <c r="E20" s="9">
        <v>799</v>
      </c>
      <c r="F20" s="9">
        <v>707</v>
      </c>
      <c r="G20" s="6">
        <v>169</v>
      </c>
      <c r="H20" s="9">
        <v>2</v>
      </c>
      <c r="I20" s="9">
        <v>4</v>
      </c>
      <c r="J20" s="9">
        <v>84</v>
      </c>
      <c r="K20" s="9">
        <v>79</v>
      </c>
      <c r="L20" s="9">
        <v>2</v>
      </c>
      <c r="M20" s="9">
        <v>2</v>
      </c>
      <c r="N20" s="9">
        <v>1</v>
      </c>
      <c r="O20" s="9">
        <v>2</v>
      </c>
      <c r="P20" s="9">
        <v>0</v>
      </c>
      <c r="Q20" s="9">
        <v>0</v>
      </c>
    </row>
    <row r="21" spans="1:17" ht="16.2">
      <c r="A21" s="5" t="s">
        <v>28</v>
      </c>
      <c r="B21" s="9">
        <v>17</v>
      </c>
      <c r="C21" s="9">
        <v>445</v>
      </c>
      <c r="D21" s="9">
        <v>914</v>
      </c>
      <c r="E21" s="9">
        <v>460</v>
      </c>
      <c r="F21" s="9">
        <v>454</v>
      </c>
      <c r="G21" s="6">
        <v>63</v>
      </c>
      <c r="H21" s="9">
        <v>4</v>
      </c>
      <c r="I21" s="9">
        <v>3</v>
      </c>
      <c r="J21" s="9">
        <v>28</v>
      </c>
      <c r="K21" s="9">
        <v>28</v>
      </c>
      <c r="L21" s="9">
        <v>4</v>
      </c>
      <c r="M21" s="9">
        <v>1</v>
      </c>
      <c r="N21" s="9">
        <v>1</v>
      </c>
      <c r="O21" s="9">
        <v>0</v>
      </c>
      <c r="P21" s="9">
        <v>0</v>
      </c>
      <c r="Q21" s="9">
        <v>0</v>
      </c>
    </row>
    <row r="22" spans="1:17" ht="16.2">
      <c r="A22" s="5" t="s">
        <v>31</v>
      </c>
      <c r="B22" s="9">
        <v>26</v>
      </c>
      <c r="C22" s="9">
        <v>703</v>
      </c>
      <c r="D22" s="9">
        <v>1474</v>
      </c>
      <c r="E22" s="9">
        <v>806</v>
      </c>
      <c r="F22" s="9">
        <v>668</v>
      </c>
      <c r="G22" s="6">
        <v>46</v>
      </c>
      <c r="H22" s="9">
        <v>2</v>
      </c>
      <c r="I22" s="9">
        <v>8</v>
      </c>
      <c r="J22" s="9">
        <v>16</v>
      </c>
      <c r="K22" s="9">
        <v>20</v>
      </c>
      <c r="L22" s="9">
        <v>2</v>
      </c>
      <c r="M22" s="9">
        <v>3</v>
      </c>
      <c r="N22" s="9">
        <v>0</v>
      </c>
      <c r="O22" s="9">
        <v>4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310</v>
      </c>
      <c r="E23" s="9">
        <v>170</v>
      </c>
      <c r="F23" s="9">
        <v>140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5449</v>
      </c>
      <c r="D24" s="8">
        <f t="shared" si="0"/>
        <v>11340</v>
      </c>
      <c r="E24" s="8">
        <f t="shared" si="0"/>
        <v>6107</v>
      </c>
      <c r="F24" s="8">
        <f t="shared" si="0"/>
        <v>5233</v>
      </c>
      <c r="G24" s="8">
        <f t="shared" si="0"/>
        <v>575</v>
      </c>
      <c r="H24" s="8">
        <f t="shared" si="0"/>
        <v>17</v>
      </c>
      <c r="I24" s="8">
        <f t="shared" si="0"/>
        <v>26</v>
      </c>
      <c r="J24" s="8">
        <f t="shared" si="0"/>
        <v>254</v>
      </c>
      <c r="K24" s="8">
        <f t="shared" si="0"/>
        <v>278</v>
      </c>
      <c r="L24" s="8">
        <f>SUM(L12:L23)</f>
        <v>35</v>
      </c>
      <c r="M24" s="8">
        <f>SUM(M12:M23)</f>
        <v>28</v>
      </c>
      <c r="N24" s="8">
        <f t="shared" si="0"/>
        <v>2</v>
      </c>
      <c r="O24" s="8">
        <f t="shared" si="0"/>
        <v>19</v>
      </c>
      <c r="P24" s="8">
        <f t="shared" si="0"/>
        <v>2</v>
      </c>
      <c r="Q24" s="8">
        <f t="shared" si="0"/>
        <v>1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4"/>
  <sheetViews>
    <sheetView topLeftCell="A4" workbookViewId="0">
      <selection activeCell="S16" sqref="S16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81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82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83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84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85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86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87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339</v>
      </c>
      <c r="D12" s="9">
        <v>698</v>
      </c>
      <c r="E12" s="9">
        <v>420</v>
      </c>
      <c r="F12" s="9">
        <v>278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3</v>
      </c>
      <c r="M12" s="9">
        <v>0</v>
      </c>
      <c r="N12" s="9">
        <v>1</v>
      </c>
      <c r="O12" s="9">
        <v>0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296</v>
      </c>
      <c r="D13" s="9">
        <v>646</v>
      </c>
      <c r="E13" s="9">
        <v>372</v>
      </c>
      <c r="F13" s="9">
        <v>274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4</v>
      </c>
      <c r="M13" s="9">
        <v>3</v>
      </c>
      <c r="N13" s="9">
        <v>0</v>
      </c>
      <c r="O13" s="9">
        <v>1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285</v>
      </c>
      <c r="D14" s="9">
        <v>596</v>
      </c>
      <c r="E14" s="9">
        <v>331</v>
      </c>
      <c r="F14" s="9">
        <v>265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503</v>
      </c>
      <c r="D15" s="9">
        <v>961</v>
      </c>
      <c r="E15" s="9">
        <v>529</v>
      </c>
      <c r="F15" s="9">
        <v>432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1</v>
      </c>
      <c r="M15" s="9">
        <v>2</v>
      </c>
      <c r="N15" s="9">
        <v>1</v>
      </c>
      <c r="O15" s="9">
        <v>2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662</v>
      </c>
      <c r="D16" s="9">
        <v>1426</v>
      </c>
      <c r="E16" s="9">
        <v>758</v>
      </c>
      <c r="F16" s="9">
        <v>668</v>
      </c>
      <c r="G16" s="6">
        <v>101</v>
      </c>
      <c r="H16" s="9">
        <v>0</v>
      </c>
      <c r="I16" s="9">
        <v>2</v>
      </c>
      <c r="J16" s="9">
        <v>39</v>
      </c>
      <c r="K16" s="9">
        <v>60</v>
      </c>
      <c r="L16" s="9">
        <v>0</v>
      </c>
      <c r="M16" s="9">
        <v>2</v>
      </c>
      <c r="N16" s="9">
        <v>0</v>
      </c>
      <c r="O16" s="9">
        <v>2</v>
      </c>
      <c r="P16" s="9">
        <v>2</v>
      </c>
      <c r="Q16" s="9">
        <v>0</v>
      </c>
    </row>
    <row r="17" spans="1:17" ht="16.2">
      <c r="A17" s="5" t="s">
        <v>24</v>
      </c>
      <c r="B17" s="9">
        <v>21</v>
      </c>
      <c r="C17" s="9">
        <v>473</v>
      </c>
      <c r="D17" s="9">
        <v>964</v>
      </c>
      <c r="E17" s="9">
        <v>503</v>
      </c>
      <c r="F17" s="9">
        <v>461</v>
      </c>
      <c r="G17" s="6">
        <v>81</v>
      </c>
      <c r="H17" s="9">
        <v>2</v>
      </c>
      <c r="I17" s="9">
        <v>2</v>
      </c>
      <c r="J17" s="9">
        <v>37</v>
      </c>
      <c r="K17" s="9">
        <v>40</v>
      </c>
      <c r="L17" s="9">
        <v>1</v>
      </c>
      <c r="M17" s="9">
        <v>2</v>
      </c>
      <c r="N17" s="9">
        <v>0</v>
      </c>
      <c r="O17" s="9">
        <v>0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496</v>
      </c>
      <c r="D18" s="9">
        <v>1048</v>
      </c>
      <c r="E18" s="9">
        <v>529</v>
      </c>
      <c r="F18" s="9">
        <v>519</v>
      </c>
      <c r="G18" s="6">
        <v>39</v>
      </c>
      <c r="H18" s="9">
        <v>1</v>
      </c>
      <c r="I18" s="9">
        <v>1</v>
      </c>
      <c r="J18" s="9">
        <v>16</v>
      </c>
      <c r="K18" s="9">
        <v>21</v>
      </c>
      <c r="L18" s="9">
        <v>1</v>
      </c>
      <c r="M18" s="9">
        <v>3</v>
      </c>
      <c r="N18" s="9">
        <v>0</v>
      </c>
      <c r="O18" s="9">
        <v>0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373</v>
      </c>
      <c r="D19" s="9">
        <v>807</v>
      </c>
      <c r="E19" s="9">
        <v>434</v>
      </c>
      <c r="F19" s="9">
        <v>373</v>
      </c>
      <c r="G19" s="6">
        <v>38</v>
      </c>
      <c r="H19" s="9">
        <v>3</v>
      </c>
      <c r="I19" s="9">
        <v>2</v>
      </c>
      <c r="J19" s="9">
        <v>16</v>
      </c>
      <c r="K19" s="9">
        <v>17</v>
      </c>
      <c r="L19" s="9">
        <v>1</v>
      </c>
      <c r="M19" s="9">
        <v>4</v>
      </c>
      <c r="N19" s="9">
        <v>0</v>
      </c>
      <c r="O19" s="9">
        <v>0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728</v>
      </c>
      <c r="D20" s="9">
        <v>1505</v>
      </c>
      <c r="E20" s="9">
        <v>798</v>
      </c>
      <c r="F20" s="9">
        <v>707</v>
      </c>
      <c r="G20" s="6">
        <v>168</v>
      </c>
      <c r="H20" s="9">
        <v>2</v>
      </c>
      <c r="I20" s="9">
        <v>4</v>
      </c>
      <c r="J20" s="9">
        <v>84</v>
      </c>
      <c r="K20" s="9">
        <v>78</v>
      </c>
      <c r="L20" s="9">
        <v>1</v>
      </c>
      <c r="M20" s="9">
        <v>5</v>
      </c>
      <c r="N20" s="9">
        <v>2</v>
      </c>
      <c r="O20" s="9">
        <v>1</v>
      </c>
      <c r="P20" s="9">
        <v>1</v>
      </c>
      <c r="Q20" s="9">
        <v>0</v>
      </c>
    </row>
    <row r="21" spans="1:17" ht="16.2">
      <c r="A21" s="5" t="s">
        <v>28</v>
      </c>
      <c r="B21" s="9">
        <v>17</v>
      </c>
      <c r="C21" s="9">
        <v>445</v>
      </c>
      <c r="D21" s="9">
        <v>910</v>
      </c>
      <c r="E21" s="9">
        <v>459</v>
      </c>
      <c r="F21" s="9">
        <v>451</v>
      </c>
      <c r="G21" s="6">
        <v>62</v>
      </c>
      <c r="H21" s="9">
        <v>4</v>
      </c>
      <c r="I21" s="9">
        <v>3</v>
      </c>
      <c r="J21" s="9">
        <v>27</v>
      </c>
      <c r="K21" s="9">
        <v>28</v>
      </c>
      <c r="L21" s="9">
        <v>3</v>
      </c>
      <c r="M21" s="9">
        <v>9</v>
      </c>
      <c r="N21" s="9">
        <v>0</v>
      </c>
      <c r="O21" s="9">
        <v>0</v>
      </c>
      <c r="P21" s="9">
        <v>0</v>
      </c>
      <c r="Q21" s="9">
        <v>0</v>
      </c>
    </row>
    <row r="22" spans="1:17" ht="16.2">
      <c r="A22" s="5" t="s">
        <v>74</v>
      </c>
      <c r="B22" s="9">
        <v>26</v>
      </c>
      <c r="C22" s="9">
        <v>703</v>
      </c>
      <c r="D22" s="9">
        <v>1478</v>
      </c>
      <c r="E22" s="9">
        <v>810</v>
      </c>
      <c r="F22" s="9">
        <v>668</v>
      </c>
      <c r="G22" s="6">
        <v>47</v>
      </c>
      <c r="H22" s="9">
        <v>2</v>
      </c>
      <c r="I22" s="9">
        <v>8</v>
      </c>
      <c r="J22" s="9">
        <v>17</v>
      </c>
      <c r="K22" s="9">
        <v>20</v>
      </c>
      <c r="L22" s="9">
        <v>4</v>
      </c>
      <c r="M22" s="9">
        <v>6</v>
      </c>
      <c r="N22" s="9">
        <v>0</v>
      </c>
      <c r="O22" s="9">
        <v>3</v>
      </c>
      <c r="P22" s="9">
        <v>1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311</v>
      </c>
      <c r="E23" s="9">
        <v>171</v>
      </c>
      <c r="F23" s="9">
        <v>140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1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5455</v>
      </c>
      <c r="D24" s="8">
        <f t="shared" si="0"/>
        <v>11350</v>
      </c>
      <c r="E24" s="8">
        <f t="shared" si="0"/>
        <v>6114</v>
      </c>
      <c r="F24" s="8">
        <f t="shared" si="0"/>
        <v>5236</v>
      </c>
      <c r="G24" s="8">
        <f t="shared" si="0"/>
        <v>568</v>
      </c>
      <c r="H24" s="8">
        <f t="shared" si="0"/>
        <v>17</v>
      </c>
      <c r="I24" s="8">
        <f t="shared" si="0"/>
        <v>25</v>
      </c>
      <c r="J24" s="8">
        <f t="shared" si="0"/>
        <v>250</v>
      </c>
      <c r="K24" s="8">
        <f t="shared" si="0"/>
        <v>276</v>
      </c>
      <c r="L24" s="8">
        <f>SUM(L12:L23)</f>
        <v>20</v>
      </c>
      <c r="M24" s="8">
        <f>SUM(M12:M23)</f>
        <v>39</v>
      </c>
      <c r="N24" s="8">
        <f t="shared" si="0"/>
        <v>4</v>
      </c>
      <c r="O24" s="8">
        <f t="shared" si="0"/>
        <v>10</v>
      </c>
      <c r="P24" s="8">
        <f t="shared" si="0"/>
        <v>4</v>
      </c>
      <c r="Q24" s="8">
        <f t="shared" si="0"/>
        <v>0</v>
      </c>
    </row>
  </sheetData>
  <mergeCells count="20">
    <mergeCell ref="A6:Q6"/>
    <mergeCell ref="A1:Q1"/>
    <mergeCell ref="A2:Q2"/>
    <mergeCell ref="A3:Q3"/>
    <mergeCell ref="A4:Q4"/>
    <mergeCell ref="A5:Q5"/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</mergeCells>
  <phoneticPr fontId="7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4"/>
  <sheetViews>
    <sheetView topLeftCell="A4" workbookViewId="0">
      <selection activeCell="S10" sqref="S10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76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77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34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46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79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694</v>
      </c>
      <c r="E12" s="9">
        <v>417</v>
      </c>
      <c r="F12" s="9">
        <v>277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3</v>
      </c>
      <c r="M12" s="9">
        <v>3</v>
      </c>
      <c r="N12" s="9">
        <v>0</v>
      </c>
      <c r="O12" s="9">
        <v>1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295</v>
      </c>
      <c r="D13" s="9">
        <v>646</v>
      </c>
      <c r="E13" s="9">
        <v>372</v>
      </c>
      <c r="F13" s="9">
        <v>274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3</v>
      </c>
      <c r="M13" s="9">
        <v>2</v>
      </c>
      <c r="N13" s="9">
        <v>0</v>
      </c>
      <c r="O13" s="9">
        <v>1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285</v>
      </c>
      <c r="D14" s="9">
        <v>598</v>
      </c>
      <c r="E14" s="9">
        <v>332</v>
      </c>
      <c r="F14" s="9">
        <v>266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504</v>
      </c>
      <c r="D15" s="9">
        <v>963</v>
      </c>
      <c r="E15" s="9">
        <v>528</v>
      </c>
      <c r="F15" s="9">
        <v>435</v>
      </c>
      <c r="G15" s="6">
        <v>6</v>
      </c>
      <c r="H15" s="9">
        <v>1</v>
      </c>
      <c r="I15" s="9">
        <v>0</v>
      </c>
      <c r="J15" s="9">
        <v>1</v>
      </c>
      <c r="K15" s="9">
        <v>4</v>
      </c>
      <c r="L15" s="9">
        <v>5</v>
      </c>
      <c r="M15" s="9">
        <v>0</v>
      </c>
      <c r="N15" s="9">
        <v>2</v>
      </c>
      <c r="O15" s="9">
        <v>0</v>
      </c>
      <c r="P15" s="9">
        <v>1</v>
      </c>
      <c r="Q15" s="9">
        <v>0</v>
      </c>
    </row>
    <row r="16" spans="1:17" ht="16.2">
      <c r="A16" s="5" t="s">
        <v>23</v>
      </c>
      <c r="B16" s="9">
        <v>26</v>
      </c>
      <c r="C16" s="9">
        <v>663</v>
      </c>
      <c r="D16" s="9">
        <v>1431</v>
      </c>
      <c r="E16" s="9">
        <v>761</v>
      </c>
      <c r="F16" s="9">
        <v>670</v>
      </c>
      <c r="G16" s="6">
        <v>100</v>
      </c>
      <c r="H16" s="9">
        <v>0</v>
      </c>
      <c r="I16" s="9">
        <v>2</v>
      </c>
      <c r="J16" s="9">
        <v>39</v>
      </c>
      <c r="K16" s="9">
        <v>59</v>
      </c>
      <c r="L16" s="9">
        <v>1</v>
      </c>
      <c r="M16" s="9">
        <v>2</v>
      </c>
      <c r="N16" s="9">
        <v>0</v>
      </c>
      <c r="O16" s="9">
        <v>3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472</v>
      </c>
      <c r="D17" s="9">
        <v>965</v>
      </c>
      <c r="E17" s="9">
        <v>503</v>
      </c>
      <c r="F17" s="9">
        <v>462</v>
      </c>
      <c r="G17" s="6">
        <v>82</v>
      </c>
      <c r="H17" s="9">
        <v>2</v>
      </c>
      <c r="I17" s="9">
        <v>2</v>
      </c>
      <c r="J17" s="9">
        <v>38</v>
      </c>
      <c r="K17" s="9">
        <v>40</v>
      </c>
      <c r="L17" s="9">
        <v>6</v>
      </c>
      <c r="M17" s="9">
        <v>2</v>
      </c>
      <c r="N17" s="9">
        <v>0</v>
      </c>
      <c r="O17" s="9">
        <v>0</v>
      </c>
      <c r="P17" s="9">
        <v>0</v>
      </c>
      <c r="Q17" s="9">
        <v>0</v>
      </c>
    </row>
    <row r="18" spans="1:17" ht="16.2">
      <c r="A18" s="5" t="s">
        <v>25</v>
      </c>
      <c r="B18" s="9">
        <v>24</v>
      </c>
      <c r="C18" s="9">
        <v>496</v>
      </c>
      <c r="D18" s="9">
        <v>1051</v>
      </c>
      <c r="E18" s="9">
        <v>531</v>
      </c>
      <c r="F18" s="9">
        <v>520</v>
      </c>
      <c r="G18" s="6">
        <v>40</v>
      </c>
      <c r="H18" s="9">
        <v>1</v>
      </c>
      <c r="I18" s="9">
        <v>1</v>
      </c>
      <c r="J18" s="9">
        <v>17</v>
      </c>
      <c r="K18" s="9">
        <v>21</v>
      </c>
      <c r="L18" s="9">
        <v>0</v>
      </c>
      <c r="M18" s="9">
        <v>1</v>
      </c>
      <c r="N18" s="9">
        <v>0</v>
      </c>
      <c r="O18" s="9">
        <v>2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373</v>
      </c>
      <c r="D19" s="9">
        <v>810</v>
      </c>
      <c r="E19" s="9">
        <v>434</v>
      </c>
      <c r="F19" s="9">
        <v>376</v>
      </c>
      <c r="G19" s="6">
        <v>38</v>
      </c>
      <c r="H19" s="9">
        <v>3</v>
      </c>
      <c r="I19" s="9">
        <v>2</v>
      </c>
      <c r="J19" s="9">
        <v>16</v>
      </c>
      <c r="K19" s="9">
        <v>17</v>
      </c>
      <c r="L19" s="9">
        <v>4</v>
      </c>
      <c r="M19" s="9">
        <v>1</v>
      </c>
      <c r="N19" s="9">
        <v>0</v>
      </c>
      <c r="O19" s="9">
        <v>1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728</v>
      </c>
      <c r="D20" s="9">
        <v>1505</v>
      </c>
      <c r="E20" s="9">
        <v>797</v>
      </c>
      <c r="F20" s="9">
        <v>708</v>
      </c>
      <c r="G20" s="6">
        <v>168</v>
      </c>
      <c r="H20" s="9">
        <v>2</v>
      </c>
      <c r="I20" s="9">
        <v>4</v>
      </c>
      <c r="J20" s="9">
        <v>84</v>
      </c>
      <c r="K20" s="9">
        <v>78</v>
      </c>
      <c r="L20" s="9">
        <v>6</v>
      </c>
      <c r="M20" s="9">
        <v>2</v>
      </c>
      <c r="N20" s="9">
        <v>1</v>
      </c>
      <c r="O20" s="9">
        <v>4</v>
      </c>
      <c r="P20" s="9">
        <v>1</v>
      </c>
      <c r="Q20" s="9">
        <v>0</v>
      </c>
    </row>
    <row r="21" spans="1:17" ht="16.2">
      <c r="A21" s="5" t="s">
        <v>28</v>
      </c>
      <c r="B21" s="9">
        <v>17</v>
      </c>
      <c r="C21" s="9">
        <v>448</v>
      </c>
      <c r="D21" s="9">
        <v>916</v>
      </c>
      <c r="E21" s="9">
        <v>460</v>
      </c>
      <c r="F21" s="9">
        <v>456</v>
      </c>
      <c r="G21" s="6">
        <v>67</v>
      </c>
      <c r="H21" s="9">
        <v>5</v>
      </c>
      <c r="I21" s="9">
        <v>4</v>
      </c>
      <c r="J21" s="9">
        <v>28</v>
      </c>
      <c r="K21" s="9">
        <v>30</v>
      </c>
      <c r="L21" s="9">
        <v>2</v>
      </c>
      <c r="M21" s="9">
        <v>2</v>
      </c>
      <c r="N21" s="9">
        <v>0</v>
      </c>
      <c r="O21" s="9">
        <v>2</v>
      </c>
      <c r="P21" s="9">
        <v>0</v>
      </c>
      <c r="Q21" s="9">
        <v>1</v>
      </c>
    </row>
    <row r="22" spans="1:17" ht="16.2">
      <c r="A22" s="5" t="s">
        <v>31</v>
      </c>
      <c r="B22" s="9">
        <v>26</v>
      </c>
      <c r="C22" s="9">
        <v>701</v>
      </c>
      <c r="D22" s="9">
        <v>1484</v>
      </c>
      <c r="E22" s="9">
        <v>812</v>
      </c>
      <c r="F22" s="9">
        <v>672</v>
      </c>
      <c r="G22" s="6">
        <v>46</v>
      </c>
      <c r="H22" s="9">
        <v>2</v>
      </c>
      <c r="I22" s="9">
        <v>8</v>
      </c>
      <c r="J22" s="9">
        <v>16</v>
      </c>
      <c r="K22" s="9">
        <v>20</v>
      </c>
      <c r="L22" s="9">
        <v>1</v>
      </c>
      <c r="M22" s="9">
        <v>4</v>
      </c>
      <c r="N22" s="9">
        <v>0</v>
      </c>
      <c r="O22" s="9">
        <v>1</v>
      </c>
      <c r="P22" s="9">
        <v>1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312</v>
      </c>
      <c r="E23" s="9">
        <v>173</v>
      </c>
      <c r="F23" s="9">
        <v>139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5454</v>
      </c>
      <c r="D24" s="8">
        <f t="shared" si="0"/>
        <v>11375</v>
      </c>
      <c r="E24" s="8">
        <f t="shared" si="0"/>
        <v>6120</v>
      </c>
      <c r="F24" s="8">
        <f t="shared" si="0"/>
        <v>5255</v>
      </c>
      <c r="G24" s="8">
        <f t="shared" si="0"/>
        <v>573</v>
      </c>
      <c r="H24" s="8">
        <f t="shared" si="0"/>
        <v>18</v>
      </c>
      <c r="I24" s="8">
        <f t="shared" si="0"/>
        <v>26</v>
      </c>
      <c r="J24" s="8">
        <f t="shared" si="0"/>
        <v>252</v>
      </c>
      <c r="K24" s="8">
        <f t="shared" si="0"/>
        <v>277</v>
      </c>
      <c r="L24" s="8">
        <f>SUM(L12:L23)</f>
        <v>32</v>
      </c>
      <c r="M24" s="8">
        <f>SUM(M12:M23)</f>
        <v>21</v>
      </c>
      <c r="N24" s="8">
        <f t="shared" si="0"/>
        <v>3</v>
      </c>
      <c r="O24" s="8">
        <f t="shared" si="0"/>
        <v>15</v>
      </c>
      <c r="P24" s="8">
        <f t="shared" si="0"/>
        <v>3</v>
      </c>
      <c r="Q24" s="8">
        <f t="shared" si="0"/>
        <v>1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S6" sqref="S6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67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68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69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71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72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73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337</v>
      </c>
      <c r="D12" s="9">
        <v>695</v>
      </c>
      <c r="E12" s="9">
        <v>417</v>
      </c>
      <c r="F12" s="9">
        <v>278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3</v>
      </c>
      <c r="M12" s="9">
        <v>2</v>
      </c>
      <c r="N12" s="9">
        <v>1</v>
      </c>
      <c r="O12" s="9">
        <v>1</v>
      </c>
      <c r="P12" s="9">
        <v>1</v>
      </c>
      <c r="Q12" s="9">
        <v>0</v>
      </c>
    </row>
    <row r="13" spans="1:17" ht="16.2">
      <c r="A13" s="5" t="s">
        <v>20</v>
      </c>
      <c r="B13" s="9">
        <v>12</v>
      </c>
      <c r="C13" s="9">
        <v>295</v>
      </c>
      <c r="D13" s="9">
        <v>646</v>
      </c>
      <c r="E13" s="9">
        <v>371</v>
      </c>
      <c r="F13" s="9">
        <v>275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2</v>
      </c>
      <c r="M13" s="9">
        <v>2</v>
      </c>
      <c r="N13" s="9">
        <v>0</v>
      </c>
      <c r="O13" s="9">
        <v>1</v>
      </c>
      <c r="P13" s="9">
        <v>0</v>
      </c>
      <c r="Q13" s="9">
        <v>0</v>
      </c>
    </row>
    <row r="14" spans="1:17" ht="16.2">
      <c r="A14" s="5" t="s">
        <v>21</v>
      </c>
      <c r="B14" s="9">
        <v>10</v>
      </c>
      <c r="C14" s="9">
        <v>286</v>
      </c>
      <c r="D14" s="9">
        <v>600</v>
      </c>
      <c r="E14" s="9">
        <v>334</v>
      </c>
      <c r="F14" s="9">
        <v>266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2</v>
      </c>
      <c r="N14" s="9">
        <v>0</v>
      </c>
      <c r="O14" s="9">
        <v>2</v>
      </c>
      <c r="P14" s="9">
        <v>0</v>
      </c>
      <c r="Q14" s="9">
        <v>0</v>
      </c>
    </row>
    <row r="15" spans="1:17" ht="16.2">
      <c r="A15" s="5" t="s">
        <v>22</v>
      </c>
      <c r="B15" s="9">
        <v>23</v>
      </c>
      <c r="C15" s="9">
        <v>502</v>
      </c>
      <c r="D15" s="9">
        <v>951</v>
      </c>
      <c r="E15" s="9">
        <v>524</v>
      </c>
      <c r="F15" s="9">
        <v>427</v>
      </c>
      <c r="G15" s="6">
        <v>5</v>
      </c>
      <c r="H15" s="9">
        <v>1</v>
      </c>
      <c r="I15" s="9">
        <v>0</v>
      </c>
      <c r="J15" s="9">
        <v>1</v>
      </c>
      <c r="K15" s="9">
        <v>3</v>
      </c>
      <c r="L15" s="9">
        <v>3</v>
      </c>
      <c r="M15" s="9">
        <v>0</v>
      </c>
      <c r="N15" s="9">
        <v>1</v>
      </c>
      <c r="O15" s="9">
        <v>2</v>
      </c>
      <c r="P15" s="9">
        <v>0</v>
      </c>
      <c r="Q15" s="9">
        <v>0</v>
      </c>
    </row>
    <row r="16" spans="1:17" ht="16.2">
      <c r="A16" s="5" t="s">
        <v>23</v>
      </c>
      <c r="B16" s="9">
        <v>26</v>
      </c>
      <c r="C16" s="9">
        <v>663</v>
      </c>
      <c r="D16" s="9">
        <v>1438</v>
      </c>
      <c r="E16" s="9">
        <v>762</v>
      </c>
      <c r="F16" s="9">
        <v>676</v>
      </c>
      <c r="G16" s="6">
        <v>102</v>
      </c>
      <c r="H16" s="9">
        <v>0</v>
      </c>
      <c r="I16" s="9">
        <v>2</v>
      </c>
      <c r="J16" s="9">
        <v>39</v>
      </c>
      <c r="K16" s="9">
        <v>61</v>
      </c>
      <c r="L16" s="9">
        <v>6</v>
      </c>
      <c r="M16" s="9">
        <v>8</v>
      </c>
      <c r="N16" s="9">
        <v>1</v>
      </c>
      <c r="O16" s="9">
        <v>1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470</v>
      </c>
      <c r="D17" s="9">
        <v>963</v>
      </c>
      <c r="E17" s="9">
        <v>501</v>
      </c>
      <c r="F17" s="9">
        <v>462</v>
      </c>
      <c r="G17" s="6">
        <v>82</v>
      </c>
      <c r="H17" s="9">
        <v>2</v>
      </c>
      <c r="I17" s="9">
        <v>2</v>
      </c>
      <c r="J17" s="9">
        <v>38</v>
      </c>
      <c r="K17" s="9">
        <v>40</v>
      </c>
      <c r="L17" s="9">
        <v>5</v>
      </c>
      <c r="M17" s="9">
        <v>7</v>
      </c>
      <c r="N17" s="9">
        <v>0</v>
      </c>
      <c r="O17" s="9">
        <v>1</v>
      </c>
      <c r="P17" s="9">
        <v>1</v>
      </c>
      <c r="Q17" s="9">
        <v>0</v>
      </c>
    </row>
    <row r="18" spans="1:17" ht="16.2">
      <c r="A18" s="5" t="s">
        <v>25</v>
      </c>
      <c r="B18" s="9">
        <v>24</v>
      </c>
      <c r="C18" s="9">
        <v>498</v>
      </c>
      <c r="D18" s="9">
        <v>1056</v>
      </c>
      <c r="E18" s="9">
        <v>532</v>
      </c>
      <c r="F18" s="9">
        <v>524</v>
      </c>
      <c r="G18" s="6">
        <v>41</v>
      </c>
      <c r="H18" s="9">
        <v>1</v>
      </c>
      <c r="I18" s="9">
        <v>1</v>
      </c>
      <c r="J18" s="9">
        <v>17</v>
      </c>
      <c r="K18" s="9">
        <v>22</v>
      </c>
      <c r="L18" s="9">
        <v>0</v>
      </c>
      <c r="M18" s="9">
        <v>5</v>
      </c>
      <c r="N18" s="9">
        <v>0</v>
      </c>
      <c r="O18" s="9">
        <v>2</v>
      </c>
      <c r="P18" s="9">
        <v>1</v>
      </c>
      <c r="Q18" s="9">
        <v>1</v>
      </c>
    </row>
    <row r="19" spans="1:17" ht="16.2">
      <c r="A19" s="5" t="s">
        <v>26</v>
      </c>
      <c r="B19" s="9">
        <v>13</v>
      </c>
      <c r="C19" s="9">
        <v>372</v>
      </c>
      <c r="D19" s="9">
        <v>808</v>
      </c>
      <c r="E19" s="9">
        <v>431</v>
      </c>
      <c r="F19" s="9">
        <v>377</v>
      </c>
      <c r="G19" s="6">
        <v>38</v>
      </c>
      <c r="H19" s="9">
        <v>3</v>
      </c>
      <c r="I19" s="9">
        <v>2</v>
      </c>
      <c r="J19" s="9">
        <v>16</v>
      </c>
      <c r="K19" s="9">
        <v>17</v>
      </c>
      <c r="L19" s="9">
        <v>2</v>
      </c>
      <c r="M19" s="9">
        <v>8</v>
      </c>
      <c r="N19" s="9">
        <v>0</v>
      </c>
      <c r="O19" s="9">
        <v>1</v>
      </c>
      <c r="P19" s="9">
        <v>0</v>
      </c>
      <c r="Q19" s="9">
        <v>0</v>
      </c>
    </row>
    <row r="20" spans="1:17" ht="16.2">
      <c r="A20" s="5" t="s">
        <v>27</v>
      </c>
      <c r="B20" s="9">
        <v>24</v>
      </c>
      <c r="C20" s="9">
        <v>726</v>
      </c>
      <c r="D20" s="9">
        <v>1504</v>
      </c>
      <c r="E20" s="9">
        <v>800</v>
      </c>
      <c r="F20" s="9">
        <v>704</v>
      </c>
      <c r="G20" s="6">
        <v>165</v>
      </c>
      <c r="H20" s="9">
        <v>2</v>
      </c>
      <c r="I20" s="9">
        <v>4</v>
      </c>
      <c r="J20" s="9">
        <v>84</v>
      </c>
      <c r="K20" s="9">
        <v>75</v>
      </c>
      <c r="L20" s="9">
        <v>8</v>
      </c>
      <c r="M20" s="9">
        <v>4</v>
      </c>
      <c r="N20" s="9">
        <v>1</v>
      </c>
      <c r="O20" s="9">
        <v>3</v>
      </c>
      <c r="P20" s="9">
        <v>1</v>
      </c>
      <c r="Q20" s="9">
        <v>0</v>
      </c>
    </row>
    <row r="21" spans="1:17" ht="16.2">
      <c r="A21" s="5" t="s">
        <v>28</v>
      </c>
      <c r="B21" s="9">
        <v>17</v>
      </c>
      <c r="C21" s="9">
        <v>449</v>
      </c>
      <c r="D21" s="9">
        <v>918</v>
      </c>
      <c r="E21" s="9">
        <v>463</v>
      </c>
      <c r="F21" s="9">
        <v>455</v>
      </c>
      <c r="G21" s="6">
        <v>67</v>
      </c>
      <c r="H21" s="9">
        <v>6</v>
      </c>
      <c r="I21" s="9">
        <v>4</v>
      </c>
      <c r="J21" s="9">
        <v>28</v>
      </c>
      <c r="K21" s="9">
        <v>29</v>
      </c>
      <c r="L21" s="9">
        <v>2</v>
      </c>
      <c r="M21" s="9">
        <v>5</v>
      </c>
      <c r="N21" s="9">
        <v>1</v>
      </c>
      <c r="O21" s="9">
        <v>2</v>
      </c>
      <c r="P21" s="9">
        <v>0</v>
      </c>
      <c r="Q21" s="9">
        <v>0</v>
      </c>
    </row>
    <row r="22" spans="1:17" ht="16.2">
      <c r="A22" s="5" t="s">
        <v>74</v>
      </c>
      <c r="B22" s="9">
        <v>26</v>
      </c>
      <c r="C22" s="9">
        <v>699</v>
      </c>
      <c r="D22" s="9">
        <v>1485</v>
      </c>
      <c r="E22" s="9">
        <v>814</v>
      </c>
      <c r="F22" s="9">
        <v>671</v>
      </c>
      <c r="G22" s="6">
        <v>46</v>
      </c>
      <c r="H22" s="9">
        <v>2</v>
      </c>
      <c r="I22" s="9">
        <v>8</v>
      </c>
      <c r="J22" s="9">
        <v>16</v>
      </c>
      <c r="K22" s="9">
        <v>20</v>
      </c>
      <c r="L22" s="9">
        <v>7</v>
      </c>
      <c r="M22" s="9">
        <v>7</v>
      </c>
      <c r="N22" s="9">
        <v>1</v>
      </c>
      <c r="O22" s="9">
        <v>0</v>
      </c>
      <c r="P22" s="9">
        <v>1</v>
      </c>
      <c r="Q22" s="9">
        <v>1</v>
      </c>
    </row>
    <row r="23" spans="1:17" ht="16.2">
      <c r="A23" s="5" t="s">
        <v>29</v>
      </c>
      <c r="B23" s="9">
        <v>7</v>
      </c>
      <c r="C23" s="9">
        <v>152</v>
      </c>
      <c r="D23" s="9">
        <v>312</v>
      </c>
      <c r="E23" s="9">
        <v>173</v>
      </c>
      <c r="F23" s="9">
        <v>139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4</v>
      </c>
      <c r="M23" s="9">
        <v>3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5449</v>
      </c>
      <c r="D24" s="8">
        <f t="shared" si="0"/>
        <v>11376</v>
      </c>
      <c r="E24" s="8">
        <f t="shared" si="0"/>
        <v>6122</v>
      </c>
      <c r="F24" s="8">
        <f t="shared" si="0"/>
        <v>5254</v>
      </c>
      <c r="G24" s="8">
        <f t="shared" si="0"/>
        <v>572</v>
      </c>
      <c r="H24" s="8">
        <f t="shared" si="0"/>
        <v>19</v>
      </c>
      <c r="I24" s="8">
        <f t="shared" si="0"/>
        <v>26</v>
      </c>
      <c r="J24" s="8">
        <f t="shared" si="0"/>
        <v>252</v>
      </c>
      <c r="K24" s="8">
        <f t="shared" si="0"/>
        <v>275</v>
      </c>
      <c r="L24" s="8">
        <f>SUM(L12:L23)</f>
        <v>43</v>
      </c>
      <c r="M24" s="8">
        <f>SUM(M12:M23)</f>
        <v>53</v>
      </c>
      <c r="N24" s="8">
        <f t="shared" si="0"/>
        <v>6</v>
      </c>
      <c r="O24" s="8">
        <f t="shared" si="0"/>
        <v>16</v>
      </c>
      <c r="P24" s="8">
        <f t="shared" si="0"/>
        <v>5</v>
      </c>
      <c r="Q24" s="8">
        <f t="shared" si="0"/>
        <v>2</v>
      </c>
    </row>
  </sheetData>
  <mergeCells count="20">
    <mergeCell ref="A6:Q6"/>
    <mergeCell ref="A1:Q1"/>
    <mergeCell ref="A2:Q2"/>
    <mergeCell ref="A3:Q3"/>
    <mergeCell ref="A4:Q4"/>
    <mergeCell ref="A5:Q5"/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</mergeCells>
  <phoneticPr fontId="7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S13" sqref="S13"/>
    </sheetView>
  </sheetViews>
  <sheetFormatPr defaultRowHeight="15.6"/>
  <cols>
    <col min="1" max="3" width="5.75" customWidth="1"/>
    <col min="4" max="4" width="5.6640625" customWidth="1"/>
    <col min="5" max="9" width="5.75" customWidth="1"/>
    <col min="10" max="10" width="5.6640625" customWidth="1"/>
    <col min="11" max="16" width="5.75" customWidth="1"/>
    <col min="17" max="17" width="5.4140625" customWidth="1"/>
  </cols>
  <sheetData>
    <row r="1" spans="1:17" ht="28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4.6">
      <c r="A2" s="14" t="s">
        <v>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9.8">
      <c r="A3" s="12" t="s">
        <v>58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9.8">
      <c r="A4" s="12" t="s">
        <v>59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8">
      <c r="A5" s="12" t="s">
        <v>60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9.8">
      <c r="A6" s="12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9.8">
      <c r="A7" s="12" t="s">
        <v>62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9.8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9.8">
      <c r="A9" s="12" t="s">
        <v>64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6.2" customHeight="1">
      <c r="A10" s="11" t="s">
        <v>1</v>
      </c>
      <c r="B10" s="10" t="s">
        <v>2</v>
      </c>
      <c r="C10" s="10" t="s">
        <v>3</v>
      </c>
      <c r="D10" s="1" t="s">
        <v>4</v>
      </c>
      <c r="E10" s="10" t="s">
        <v>5</v>
      </c>
      <c r="F10" s="10" t="s">
        <v>6</v>
      </c>
      <c r="G10" s="2" t="s">
        <v>7</v>
      </c>
      <c r="H10" s="2" t="s">
        <v>8</v>
      </c>
      <c r="I10" s="2" t="s">
        <v>8</v>
      </c>
      <c r="J10" s="2" t="s">
        <v>9</v>
      </c>
      <c r="K10" s="2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1" t="s">
        <v>14</v>
      </c>
      <c r="Q10" s="11" t="s">
        <v>15</v>
      </c>
    </row>
    <row r="11" spans="1:17" ht="16.2" customHeight="1">
      <c r="A11" s="11"/>
      <c r="B11" s="10"/>
      <c r="C11" s="10"/>
      <c r="D11" s="3" t="s">
        <v>16</v>
      </c>
      <c r="E11" s="10"/>
      <c r="F11" s="10"/>
      <c r="G11" s="4" t="s">
        <v>16</v>
      </c>
      <c r="H11" s="4" t="s">
        <v>17</v>
      </c>
      <c r="I11" s="4" t="s">
        <v>18</v>
      </c>
      <c r="J11" s="4" t="s">
        <v>17</v>
      </c>
      <c r="K11" s="4" t="s">
        <v>18</v>
      </c>
      <c r="L11" s="10"/>
      <c r="M11" s="10"/>
      <c r="N11" s="10"/>
      <c r="O11" s="10"/>
      <c r="P11" s="11"/>
      <c r="Q11" s="11"/>
    </row>
    <row r="12" spans="1:17" ht="16.2">
      <c r="A12" s="5" t="s">
        <v>19</v>
      </c>
      <c r="B12" s="9">
        <v>11</v>
      </c>
      <c r="C12" s="9">
        <v>336</v>
      </c>
      <c r="D12" s="9">
        <v>694</v>
      </c>
      <c r="E12" s="9">
        <v>415</v>
      </c>
      <c r="F12" s="9">
        <v>279</v>
      </c>
      <c r="G12" s="6">
        <v>3</v>
      </c>
      <c r="H12" s="9">
        <v>1</v>
      </c>
      <c r="I12" s="9">
        <v>0</v>
      </c>
      <c r="J12" s="9">
        <v>2</v>
      </c>
      <c r="K12" s="9">
        <v>0</v>
      </c>
      <c r="L12" s="9">
        <v>1</v>
      </c>
      <c r="M12" s="9">
        <v>0</v>
      </c>
      <c r="N12" s="9">
        <v>0</v>
      </c>
      <c r="O12" s="9">
        <v>2</v>
      </c>
      <c r="P12" s="9">
        <v>0</v>
      </c>
      <c r="Q12" s="9">
        <v>0</v>
      </c>
    </row>
    <row r="13" spans="1:17" ht="16.2">
      <c r="A13" s="5" t="s">
        <v>20</v>
      </c>
      <c r="B13" s="9">
        <v>12</v>
      </c>
      <c r="C13" s="9">
        <v>295</v>
      </c>
      <c r="D13" s="9">
        <v>646</v>
      </c>
      <c r="E13" s="9">
        <v>370</v>
      </c>
      <c r="F13" s="9">
        <v>276</v>
      </c>
      <c r="G13" s="6">
        <v>18</v>
      </c>
      <c r="H13" s="9">
        <v>1</v>
      </c>
      <c r="I13" s="9">
        <v>3</v>
      </c>
      <c r="J13" s="9">
        <v>7</v>
      </c>
      <c r="K13" s="9">
        <v>7</v>
      </c>
      <c r="L13" s="9">
        <v>0</v>
      </c>
      <c r="M13" s="9">
        <v>2</v>
      </c>
      <c r="N13" s="9">
        <v>0</v>
      </c>
      <c r="O13" s="9">
        <v>1</v>
      </c>
      <c r="P13" s="9">
        <v>1</v>
      </c>
      <c r="Q13" s="9">
        <v>0</v>
      </c>
    </row>
    <row r="14" spans="1:17" ht="16.2">
      <c r="A14" s="5" t="s">
        <v>21</v>
      </c>
      <c r="B14" s="9">
        <v>10</v>
      </c>
      <c r="C14" s="9">
        <v>286</v>
      </c>
      <c r="D14" s="9">
        <v>603</v>
      </c>
      <c r="E14" s="9">
        <v>336</v>
      </c>
      <c r="F14" s="9">
        <v>267</v>
      </c>
      <c r="G14" s="6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3</v>
      </c>
      <c r="N14" s="9">
        <v>0</v>
      </c>
      <c r="O14" s="9">
        <v>0</v>
      </c>
      <c r="P14" s="9">
        <v>0</v>
      </c>
      <c r="Q14" s="9">
        <v>1</v>
      </c>
    </row>
    <row r="15" spans="1:17" ht="16.2">
      <c r="A15" s="5" t="s">
        <v>22</v>
      </c>
      <c r="B15" s="9">
        <v>23</v>
      </c>
      <c r="C15" s="9">
        <v>498</v>
      </c>
      <c r="D15" s="9">
        <v>949</v>
      </c>
      <c r="E15" s="9">
        <v>524</v>
      </c>
      <c r="F15" s="9">
        <v>425</v>
      </c>
      <c r="G15" s="6">
        <v>5</v>
      </c>
      <c r="H15" s="9">
        <v>1</v>
      </c>
      <c r="I15" s="9">
        <v>0</v>
      </c>
      <c r="J15" s="9">
        <v>1</v>
      </c>
      <c r="K15" s="9">
        <v>3</v>
      </c>
      <c r="L15" s="9">
        <v>3</v>
      </c>
      <c r="M15" s="9">
        <v>4</v>
      </c>
      <c r="N15" s="9">
        <v>0</v>
      </c>
      <c r="O15" s="9">
        <v>1</v>
      </c>
      <c r="P15" s="9">
        <v>0</v>
      </c>
      <c r="Q15" s="9">
        <v>3</v>
      </c>
    </row>
    <row r="16" spans="1:17" ht="16.2">
      <c r="A16" s="5" t="s">
        <v>23</v>
      </c>
      <c r="B16" s="9">
        <v>26</v>
      </c>
      <c r="C16" s="9">
        <v>660</v>
      </c>
      <c r="D16" s="9">
        <v>1440</v>
      </c>
      <c r="E16" s="9">
        <v>763</v>
      </c>
      <c r="F16" s="9">
        <v>677</v>
      </c>
      <c r="G16" s="6">
        <v>101</v>
      </c>
      <c r="H16" s="9">
        <v>0</v>
      </c>
      <c r="I16" s="9">
        <v>2</v>
      </c>
      <c r="J16" s="9">
        <v>38</v>
      </c>
      <c r="K16" s="9">
        <v>61</v>
      </c>
      <c r="L16" s="9">
        <v>6</v>
      </c>
      <c r="M16" s="9">
        <v>4</v>
      </c>
      <c r="N16" s="9">
        <v>0</v>
      </c>
      <c r="O16" s="9">
        <v>1</v>
      </c>
      <c r="P16" s="9">
        <v>0</v>
      </c>
      <c r="Q16" s="9">
        <v>0</v>
      </c>
    </row>
    <row r="17" spans="1:17" ht="16.2">
      <c r="A17" s="5" t="s">
        <v>24</v>
      </c>
      <c r="B17" s="9">
        <v>21</v>
      </c>
      <c r="C17" s="9">
        <v>468</v>
      </c>
      <c r="D17" s="9">
        <v>970</v>
      </c>
      <c r="E17" s="9">
        <v>504</v>
      </c>
      <c r="F17" s="9">
        <v>466</v>
      </c>
      <c r="G17" s="6">
        <v>82</v>
      </c>
      <c r="H17" s="9">
        <v>2</v>
      </c>
      <c r="I17" s="9">
        <v>2</v>
      </c>
      <c r="J17" s="9">
        <v>38</v>
      </c>
      <c r="K17" s="9">
        <v>40</v>
      </c>
      <c r="L17" s="9">
        <v>2</v>
      </c>
      <c r="M17" s="9">
        <v>5</v>
      </c>
      <c r="N17" s="9">
        <v>0</v>
      </c>
      <c r="O17" s="9">
        <v>3</v>
      </c>
      <c r="P17" s="9">
        <v>1</v>
      </c>
      <c r="Q17" s="9">
        <v>0</v>
      </c>
    </row>
    <row r="18" spans="1:17" ht="16.2">
      <c r="A18" s="5" t="s">
        <v>25</v>
      </c>
      <c r="B18" s="9">
        <v>24</v>
      </c>
      <c r="C18" s="9">
        <v>496</v>
      </c>
      <c r="D18" s="9">
        <v>1064</v>
      </c>
      <c r="E18" s="9">
        <v>535</v>
      </c>
      <c r="F18" s="9">
        <v>529</v>
      </c>
      <c r="G18" s="6">
        <v>41</v>
      </c>
      <c r="H18" s="9">
        <v>1</v>
      </c>
      <c r="I18" s="9">
        <v>1</v>
      </c>
      <c r="J18" s="9">
        <v>17</v>
      </c>
      <c r="K18" s="9">
        <v>22</v>
      </c>
      <c r="L18" s="9">
        <v>1</v>
      </c>
      <c r="M18" s="9">
        <v>2</v>
      </c>
      <c r="N18" s="9">
        <v>0</v>
      </c>
      <c r="O18" s="9">
        <v>1</v>
      </c>
      <c r="P18" s="9">
        <v>0</v>
      </c>
      <c r="Q18" s="9">
        <v>0</v>
      </c>
    </row>
    <row r="19" spans="1:17" ht="16.2">
      <c r="A19" s="5" t="s">
        <v>26</v>
      </c>
      <c r="B19" s="9">
        <v>13</v>
      </c>
      <c r="C19" s="9">
        <v>371</v>
      </c>
      <c r="D19" s="9">
        <v>818</v>
      </c>
      <c r="E19" s="9">
        <v>435</v>
      </c>
      <c r="F19" s="9">
        <v>383</v>
      </c>
      <c r="G19" s="6">
        <v>41</v>
      </c>
      <c r="H19" s="9">
        <v>3</v>
      </c>
      <c r="I19" s="9">
        <v>2</v>
      </c>
      <c r="J19" s="9">
        <v>16</v>
      </c>
      <c r="K19" s="9">
        <v>20</v>
      </c>
      <c r="L19" s="9">
        <v>2</v>
      </c>
      <c r="M19" s="9">
        <v>1</v>
      </c>
      <c r="N19" s="9">
        <v>0</v>
      </c>
      <c r="O19" s="9">
        <v>2</v>
      </c>
      <c r="P19" s="9">
        <v>0</v>
      </c>
      <c r="Q19" s="9">
        <v>1</v>
      </c>
    </row>
    <row r="20" spans="1:17" ht="16.2">
      <c r="A20" s="5" t="s">
        <v>27</v>
      </c>
      <c r="B20" s="9">
        <v>24</v>
      </c>
      <c r="C20" s="9">
        <v>716</v>
      </c>
      <c r="D20" s="9">
        <v>1497</v>
      </c>
      <c r="E20" s="9">
        <v>795</v>
      </c>
      <c r="F20" s="9">
        <v>702</v>
      </c>
      <c r="G20" s="6">
        <v>166</v>
      </c>
      <c r="H20" s="9">
        <v>2</v>
      </c>
      <c r="I20" s="9">
        <v>4</v>
      </c>
      <c r="J20" s="9">
        <v>84</v>
      </c>
      <c r="K20" s="9">
        <v>76</v>
      </c>
      <c r="L20" s="9">
        <v>4</v>
      </c>
      <c r="M20" s="9">
        <v>5</v>
      </c>
      <c r="N20" s="9">
        <v>0</v>
      </c>
      <c r="O20" s="9">
        <v>5</v>
      </c>
      <c r="P20" s="9">
        <v>0</v>
      </c>
      <c r="Q20" s="9">
        <v>0</v>
      </c>
    </row>
    <row r="21" spans="1:17" ht="16.2">
      <c r="A21" s="5" t="s">
        <v>28</v>
      </c>
      <c r="B21" s="9">
        <v>17</v>
      </c>
      <c r="C21" s="9">
        <v>449</v>
      </c>
      <c r="D21" s="9">
        <v>921</v>
      </c>
      <c r="E21" s="9">
        <v>465</v>
      </c>
      <c r="F21" s="9">
        <v>456</v>
      </c>
      <c r="G21" s="6">
        <v>67</v>
      </c>
      <c r="H21" s="9">
        <v>6</v>
      </c>
      <c r="I21" s="9">
        <v>4</v>
      </c>
      <c r="J21" s="9">
        <v>28</v>
      </c>
      <c r="K21" s="9">
        <v>29</v>
      </c>
      <c r="L21" s="9">
        <v>3</v>
      </c>
      <c r="M21" s="9">
        <v>3</v>
      </c>
      <c r="N21" s="9">
        <v>1</v>
      </c>
      <c r="O21" s="9">
        <v>1</v>
      </c>
      <c r="P21" s="9">
        <v>1</v>
      </c>
      <c r="Q21" s="9">
        <v>1</v>
      </c>
    </row>
    <row r="22" spans="1:17" ht="16.2">
      <c r="A22" s="5" t="s">
        <v>65</v>
      </c>
      <c r="B22" s="9">
        <v>26</v>
      </c>
      <c r="C22" s="9">
        <v>700</v>
      </c>
      <c r="D22" s="9">
        <v>1484</v>
      </c>
      <c r="E22" s="9">
        <v>815</v>
      </c>
      <c r="F22" s="9">
        <v>669</v>
      </c>
      <c r="G22" s="6">
        <v>45</v>
      </c>
      <c r="H22" s="9">
        <v>2</v>
      </c>
      <c r="I22" s="9">
        <v>8</v>
      </c>
      <c r="J22" s="9">
        <v>15</v>
      </c>
      <c r="K22" s="9">
        <v>20</v>
      </c>
      <c r="L22" s="9">
        <v>2</v>
      </c>
      <c r="M22" s="9">
        <v>3</v>
      </c>
      <c r="N22" s="9">
        <v>0</v>
      </c>
      <c r="O22" s="9">
        <v>3</v>
      </c>
      <c r="P22" s="9">
        <v>0</v>
      </c>
      <c r="Q22" s="9">
        <v>0</v>
      </c>
    </row>
    <row r="23" spans="1:17" ht="16.2">
      <c r="A23" s="5" t="s">
        <v>29</v>
      </c>
      <c r="B23" s="9">
        <v>7</v>
      </c>
      <c r="C23" s="9">
        <v>152</v>
      </c>
      <c r="D23" s="9">
        <v>310</v>
      </c>
      <c r="E23" s="9">
        <v>174</v>
      </c>
      <c r="F23" s="9">
        <v>136</v>
      </c>
      <c r="G23" s="6">
        <v>5</v>
      </c>
      <c r="H23" s="9">
        <v>0</v>
      </c>
      <c r="I23" s="9">
        <v>0</v>
      </c>
      <c r="J23" s="9">
        <v>4</v>
      </c>
      <c r="K23" s="9">
        <v>1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</row>
    <row r="24" spans="1:17" ht="16.2">
      <c r="A24" s="7" t="s">
        <v>30</v>
      </c>
      <c r="B24" s="8">
        <f t="shared" ref="B24:Q24" si="0">SUM(B12:B23)</f>
        <v>214</v>
      </c>
      <c r="C24" s="8">
        <f t="shared" si="0"/>
        <v>5427</v>
      </c>
      <c r="D24" s="8">
        <f t="shared" si="0"/>
        <v>11396</v>
      </c>
      <c r="E24" s="8">
        <f t="shared" si="0"/>
        <v>6131</v>
      </c>
      <c r="F24" s="8">
        <f t="shared" si="0"/>
        <v>5265</v>
      </c>
      <c r="G24" s="8">
        <f t="shared" si="0"/>
        <v>574</v>
      </c>
      <c r="H24" s="8">
        <f t="shared" si="0"/>
        <v>19</v>
      </c>
      <c r="I24" s="8">
        <f t="shared" si="0"/>
        <v>26</v>
      </c>
      <c r="J24" s="8">
        <f t="shared" si="0"/>
        <v>250</v>
      </c>
      <c r="K24" s="8">
        <f t="shared" si="0"/>
        <v>279</v>
      </c>
      <c r="L24" s="8">
        <f>SUM(L12:L23)</f>
        <v>25</v>
      </c>
      <c r="M24" s="8">
        <f>SUM(M12:M23)</f>
        <v>33</v>
      </c>
      <c r="N24" s="8">
        <f t="shared" si="0"/>
        <v>1</v>
      </c>
      <c r="O24" s="8">
        <f t="shared" si="0"/>
        <v>20</v>
      </c>
      <c r="P24" s="8">
        <f t="shared" si="0"/>
        <v>3</v>
      </c>
      <c r="Q24" s="8">
        <f t="shared" si="0"/>
        <v>6</v>
      </c>
    </row>
  </sheetData>
  <mergeCells count="20">
    <mergeCell ref="N10:N11"/>
    <mergeCell ref="O10:O11"/>
    <mergeCell ref="P10:P11"/>
    <mergeCell ref="Q10:Q11"/>
    <mergeCell ref="A7:Q7"/>
    <mergeCell ref="A8:Q8"/>
    <mergeCell ref="A9:Q9"/>
    <mergeCell ref="A10:A11"/>
    <mergeCell ref="B10:B11"/>
    <mergeCell ref="C10:C11"/>
    <mergeCell ref="E10:E11"/>
    <mergeCell ref="F10:F11"/>
    <mergeCell ref="L10:L11"/>
    <mergeCell ref="M10:M11"/>
    <mergeCell ref="A6:Q6"/>
    <mergeCell ref="A1:Q1"/>
    <mergeCell ref="A2:Q2"/>
    <mergeCell ref="A3:Q3"/>
    <mergeCell ref="A4:Q4"/>
    <mergeCell ref="A5:Q5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114年12月</vt:lpstr>
      <vt:lpstr>114年11月</vt:lpstr>
      <vt:lpstr>114年10月</vt:lpstr>
      <vt:lpstr>114年9月</vt:lpstr>
      <vt:lpstr>114年8月</vt:lpstr>
      <vt:lpstr>114年7月</vt:lpstr>
      <vt:lpstr>114年6月</vt:lpstr>
      <vt:lpstr>114年5月</vt:lpstr>
      <vt:lpstr>114年4月</vt:lpstr>
      <vt:lpstr>114年3月</vt:lpstr>
      <vt:lpstr>114年2月</vt:lpstr>
      <vt:lpstr>114年1月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62</cp:revision>
  <cp:lastPrinted>2025-01-02T05:32:38Z</cp:lastPrinted>
  <dcterms:created xsi:type="dcterms:W3CDTF">2021-08-04T13:37:52Z</dcterms:created>
  <dcterms:modified xsi:type="dcterms:W3CDTF">2026-01-02T02:20:56Z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