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0" windowWidth="19420" windowHeight="9410"/>
  </bookViews>
  <sheets>
    <sheet name="收支清單(空白)" sheetId="4" r:id="rId1"/>
    <sheet name="範例" sheetId="1" r:id="rId2"/>
  </sheets>
  <definedNames>
    <definedName name="_xlnm.Print_Area" localSheetId="0">'收支清單(空白)'!$A$1:$F$31</definedName>
  </definedNames>
  <calcPr calcId="125725"/>
</workbook>
</file>

<file path=xl/calcChain.xml><?xml version="1.0" encoding="utf-8"?>
<calcChain xmlns="http://schemas.openxmlformats.org/spreadsheetml/2006/main">
  <c r="I10" i="1"/>
  <c r="L10"/>
  <c r="F21" i="4"/>
  <c r="B15"/>
  <c r="B7"/>
  <c r="F21" i="1"/>
  <c r="B14"/>
  <c r="B7"/>
  <c r="B21" i="4" l="1"/>
  <c r="B21" i="1"/>
  <c r="C12" i="4" l="1"/>
  <c r="C13"/>
  <c r="D13"/>
  <c r="D8"/>
  <c r="D17"/>
  <c r="D12"/>
  <c r="C19"/>
  <c r="D19" s="1"/>
  <c r="C11"/>
  <c r="D11" s="1"/>
  <c r="C17"/>
  <c r="C8"/>
  <c r="C7" s="1"/>
  <c r="C18"/>
  <c r="D18" s="1"/>
  <c r="C10"/>
  <c r="D10" s="1"/>
  <c r="D16"/>
  <c r="D9"/>
  <c r="C9"/>
  <c r="C20"/>
  <c r="D20" s="1"/>
  <c r="C16"/>
  <c r="C15" s="1"/>
  <c r="D15" s="1"/>
  <c r="C14"/>
  <c r="D14" s="1"/>
  <c r="D11" i="1"/>
  <c r="D13"/>
  <c r="D10"/>
  <c r="D15"/>
  <c r="D17"/>
  <c r="D20"/>
  <c r="C15"/>
  <c r="C20"/>
  <c r="C19"/>
  <c r="D19" s="1"/>
  <c r="C18"/>
  <c r="D18" s="1"/>
  <c r="C17"/>
  <c r="C16"/>
  <c r="D16" s="1"/>
  <c r="C13"/>
  <c r="C11"/>
  <c r="C10"/>
  <c r="C9"/>
  <c r="D9" s="1"/>
  <c r="C8"/>
  <c r="D8" s="1"/>
  <c r="C12"/>
  <c r="D12" s="1"/>
  <c r="C21" i="4" l="1"/>
  <c r="D7"/>
  <c r="D21" s="1"/>
  <c r="C7" i="1"/>
  <c r="D7" s="1"/>
  <c r="C14"/>
  <c r="D14" s="1"/>
  <c r="D21" l="1"/>
  <c r="C21"/>
</calcChain>
</file>

<file path=xl/comments1.xml><?xml version="1.0" encoding="utf-8"?>
<comments xmlns="http://schemas.openxmlformats.org/spreadsheetml/2006/main">
  <authors>
    <author>user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請輸入原核定計畫金額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(A)÷(A)</t>
        </r>
        <r>
          <rPr>
            <sz val="9"/>
            <color indexed="81"/>
            <rFont val="細明體"/>
            <family val="3"/>
            <charset val="136"/>
          </rPr>
          <t>合計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情況</t>
        </r>
        <r>
          <rPr>
            <sz val="9"/>
            <color indexed="81"/>
            <rFont val="Tahoma"/>
            <family val="2"/>
          </rPr>
          <t>1:(D)</t>
        </r>
        <r>
          <rPr>
            <sz val="9"/>
            <color indexed="81"/>
            <rFont val="細明體"/>
            <family val="3"/>
            <charset val="136"/>
          </rPr>
          <t>合計</t>
        </r>
        <r>
          <rPr>
            <sz val="9"/>
            <color indexed="81"/>
            <rFont val="Tahoma"/>
            <family val="2"/>
          </rPr>
          <t>&gt;=(A)</t>
        </r>
        <r>
          <rPr>
            <sz val="9"/>
            <color indexed="81"/>
            <rFont val="細明體"/>
            <family val="3"/>
            <charset val="136"/>
          </rPr>
          <t>合計，則</t>
        </r>
        <r>
          <rPr>
            <sz val="9"/>
            <color indexed="81"/>
            <rFont val="Tahoma"/>
            <family val="2"/>
          </rPr>
          <t xml:space="preserve">=(A)
</t>
        </r>
        <r>
          <rPr>
            <sz val="9"/>
            <color indexed="81"/>
            <rFont val="細明體"/>
            <family val="3"/>
            <charset val="136"/>
          </rPr>
          <t>情況</t>
        </r>
        <r>
          <rPr>
            <sz val="9"/>
            <color indexed="81"/>
            <rFont val="Tahoma"/>
            <family val="2"/>
          </rPr>
          <t>2:(D)</t>
        </r>
        <r>
          <rPr>
            <sz val="9"/>
            <color indexed="81"/>
            <rFont val="細明體"/>
            <family val="3"/>
            <charset val="136"/>
          </rPr>
          <t>合計</t>
        </r>
        <r>
          <rPr>
            <sz val="9"/>
            <color indexed="81"/>
            <rFont val="Tahoma"/>
            <family val="2"/>
          </rPr>
          <t>&lt;(A)</t>
        </r>
        <r>
          <rPr>
            <sz val="9"/>
            <color indexed="81"/>
            <rFont val="細明體"/>
            <family val="3"/>
            <charset val="136"/>
          </rPr>
          <t>合計，則</t>
        </r>
        <r>
          <rPr>
            <sz val="9"/>
            <color indexed="81"/>
            <rFont val="Tahoma"/>
            <family val="2"/>
          </rPr>
          <t>=(B)X(D)</t>
        </r>
        <r>
          <rPr>
            <sz val="9"/>
            <color indexed="81"/>
            <rFont val="細明體"/>
            <family val="3"/>
            <charset val="136"/>
          </rPr>
          <t>合計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請輸入原核定計畫金額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(A)÷(A)</t>
        </r>
        <r>
          <rPr>
            <sz val="9"/>
            <color indexed="81"/>
            <rFont val="細明體"/>
            <family val="3"/>
            <charset val="136"/>
          </rPr>
          <t>合計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情況</t>
        </r>
        <r>
          <rPr>
            <sz val="9"/>
            <color indexed="81"/>
            <rFont val="Tahoma"/>
            <family val="2"/>
          </rPr>
          <t>1:(D)</t>
        </r>
        <r>
          <rPr>
            <sz val="9"/>
            <color indexed="81"/>
            <rFont val="細明體"/>
            <family val="3"/>
            <charset val="136"/>
          </rPr>
          <t>合計</t>
        </r>
        <r>
          <rPr>
            <sz val="9"/>
            <color indexed="81"/>
            <rFont val="Tahoma"/>
            <family val="2"/>
          </rPr>
          <t>&gt;=(A)</t>
        </r>
        <r>
          <rPr>
            <sz val="9"/>
            <color indexed="81"/>
            <rFont val="細明體"/>
            <family val="3"/>
            <charset val="136"/>
          </rPr>
          <t>合計，則</t>
        </r>
        <r>
          <rPr>
            <sz val="9"/>
            <color indexed="81"/>
            <rFont val="Tahoma"/>
            <family val="2"/>
          </rPr>
          <t xml:space="preserve">=(A)
</t>
        </r>
        <r>
          <rPr>
            <sz val="9"/>
            <color indexed="81"/>
            <rFont val="細明體"/>
            <family val="3"/>
            <charset val="136"/>
          </rPr>
          <t>情況</t>
        </r>
        <r>
          <rPr>
            <sz val="9"/>
            <color indexed="81"/>
            <rFont val="Tahoma"/>
            <family val="2"/>
          </rPr>
          <t>2:(D)</t>
        </r>
        <r>
          <rPr>
            <sz val="9"/>
            <color indexed="81"/>
            <rFont val="細明體"/>
            <family val="3"/>
            <charset val="136"/>
          </rPr>
          <t>合計</t>
        </r>
        <r>
          <rPr>
            <sz val="9"/>
            <color indexed="81"/>
            <rFont val="Tahoma"/>
            <family val="2"/>
          </rPr>
          <t>&lt;(A)</t>
        </r>
        <r>
          <rPr>
            <sz val="9"/>
            <color indexed="81"/>
            <rFont val="細明體"/>
            <family val="3"/>
            <charset val="136"/>
          </rPr>
          <t>合計，則</t>
        </r>
        <r>
          <rPr>
            <sz val="9"/>
            <color indexed="81"/>
            <rFont val="Tahoma"/>
            <family val="2"/>
          </rPr>
          <t>=(B)X(D)</t>
        </r>
        <r>
          <rPr>
            <sz val="9"/>
            <color indexed="81"/>
            <rFont val="細明體"/>
            <family val="3"/>
            <charset val="136"/>
          </rPr>
          <t>合計</t>
        </r>
      </text>
    </comment>
  </commentList>
</comments>
</file>

<file path=xl/sharedStrings.xml><?xml version="1.0" encoding="utf-8"?>
<sst xmlns="http://schemas.openxmlformats.org/spreadsheetml/2006/main" count="84" uniqueCount="60">
  <si>
    <t>「全部」經費來源</t>
  </si>
  <si>
    <t>補（捐）助機關名稱</t>
  </si>
  <si>
    <t>項目</t>
  </si>
  <si>
    <t>金額</t>
  </si>
  <si>
    <t>自有(籌)款</t>
  </si>
  <si>
    <t>請款單位聲明事項 :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</si>
  <si>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2"/>
        <color rgb="FF000000"/>
        <rFont val="標楷體"/>
        <family val="4"/>
        <charset val="136"/>
      </rPr>
      <t>確實遵照政府採購法第4條、政府採購法施行細則第2條、第3條及相關法令辦理完竣。</t>
    </r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</si>
  <si>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2"/>
        <color rgb="FF000000"/>
        <rFont val="標楷體"/>
        <family val="4"/>
        <charset val="136"/>
      </rPr>
      <t>據實填報資料，否則除願無條件繳回所有補助金額外，並被列為拒絕補助對象。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</si>
  <si>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2"/>
        <color rgb="FF000000"/>
        <rFont val="標楷體"/>
        <family val="4"/>
        <charset val="136"/>
      </rPr>
      <t>上列支出所附發票或收據，僅向「岡山區公所」申請，未向其他單位重複申請經費。</t>
    </r>
  </si>
  <si>
    <t>承辦人：                會計或出納：                負責人或單位首長：</t>
  </si>
  <si>
    <t xml:space="preserve">  1.台電電協會捐助經費</t>
    <phoneticPr fontId="6" type="noConversion"/>
  </si>
  <si>
    <t xml:space="preserve">  4.…</t>
    <phoneticPr fontId="6" type="noConversion"/>
  </si>
  <si>
    <t>自籌</t>
    <phoneticPr fontId="6" type="noConversion"/>
  </si>
  <si>
    <t>合    計</t>
    <phoneticPr fontId="6" type="noConversion"/>
  </si>
  <si>
    <t>其他機關補(捐)助</t>
    <phoneticPr fontId="6" type="noConversion"/>
  </si>
  <si>
    <t>岡山區公所</t>
    <phoneticPr fontId="6" type="noConversion"/>
  </si>
  <si>
    <t>申請計畫經費合計</t>
    <phoneticPr fontId="6" type="noConversion"/>
  </si>
  <si>
    <t>車資</t>
    <phoneticPr fontId="6" type="noConversion"/>
  </si>
  <si>
    <t>午餐</t>
    <phoneticPr fontId="6" type="noConversion"/>
  </si>
  <si>
    <t>晚餐</t>
    <phoneticPr fontId="6" type="noConversion"/>
  </si>
  <si>
    <t>住宿</t>
    <phoneticPr fontId="6" type="noConversion"/>
  </si>
  <si>
    <t>紅布條</t>
    <phoneticPr fontId="6" type="noConversion"/>
  </si>
  <si>
    <t xml:space="preserve">  2.…</t>
    <phoneticPr fontId="6" type="noConversion"/>
  </si>
  <si>
    <t xml:space="preserve">  3.…</t>
    <phoneticPr fontId="6" type="noConversion"/>
  </si>
  <si>
    <t xml:space="preserve">  1.社會局</t>
    <phoneticPr fontId="6" type="noConversion"/>
  </si>
  <si>
    <t>1.車資</t>
    <phoneticPr fontId="6" type="noConversion"/>
  </si>
  <si>
    <t>2.午餐</t>
    <phoneticPr fontId="6" type="noConversion"/>
  </si>
  <si>
    <t>3.晚餐</t>
    <phoneticPr fontId="6" type="noConversion"/>
  </si>
  <si>
    <t>4.住宿</t>
    <phoneticPr fontId="6" type="noConversion"/>
  </si>
  <si>
    <t>5.紅布條</t>
    <phoneticPr fontId="6" type="noConversion"/>
  </si>
  <si>
    <t>原核定補(捐)助金額(A)</t>
    <phoneticPr fontId="6" type="noConversion"/>
  </si>
  <si>
    <t>核算補(捐)助比例(B)</t>
    <phoneticPr fontId="6" type="noConversion"/>
  </si>
  <si>
    <t>實際補（捐）助金額(C)</t>
    <phoneticPr fontId="6" type="noConversion"/>
  </si>
  <si>
    <t>合    計</t>
    <phoneticPr fontId="6" type="noConversion"/>
  </si>
  <si>
    <t>「全部」經費支出(D)</t>
    <phoneticPr fontId="6" type="noConversion"/>
  </si>
  <si>
    <r>
      <t>受補（捐）助單位全銜：</t>
    </r>
    <r>
      <rPr>
        <u/>
        <sz val="14"/>
        <color rgb="FF000000"/>
        <rFont val="標楷體"/>
        <family val="4"/>
        <charset val="136"/>
      </rPr>
      <t xml:space="preserve">高雄市岡山區ＸＸ社區發展協會          </t>
    </r>
    <phoneticPr fontId="6" type="noConversion"/>
  </si>
  <si>
    <t>社會局</t>
    <phoneticPr fontId="6" type="noConversion"/>
  </si>
  <si>
    <t>實際經費支出</t>
    <phoneticPr fontId="6" type="noConversion"/>
  </si>
  <si>
    <t>台電電協會捐助經費</t>
    <phoneticPr fontId="6" type="noConversion"/>
  </si>
  <si>
    <r>
      <t>受補（捐）助單位全銜：</t>
    </r>
    <r>
      <rPr>
        <u/>
        <sz val="14"/>
        <color rgb="FF000000"/>
        <rFont val="標楷體"/>
        <family val="4"/>
        <charset val="136"/>
      </rPr>
      <t>___________________________</t>
    </r>
    <phoneticPr fontId="6" type="noConversion"/>
  </si>
  <si>
    <r>
      <t>活動（建設）名稱：</t>
    </r>
    <r>
      <rPr>
        <u/>
        <sz val="14"/>
        <color rgb="FF000000"/>
        <rFont val="標楷體"/>
        <family val="4"/>
        <charset val="136"/>
      </rPr>
      <t>_______________________________</t>
    </r>
    <phoneticPr fontId="6" type="noConversion"/>
  </si>
  <si>
    <t>1.…</t>
    <phoneticPr fontId="6" type="noConversion"/>
  </si>
  <si>
    <t>2.…</t>
    <phoneticPr fontId="6" type="noConversion"/>
  </si>
  <si>
    <t>3.…</t>
    <phoneticPr fontId="6" type="noConversion"/>
  </si>
  <si>
    <t>4.…</t>
    <phoneticPr fontId="6" type="noConversion"/>
  </si>
  <si>
    <t>5.…</t>
    <phoneticPr fontId="6" type="noConversion"/>
  </si>
  <si>
    <t>岡山區公所</t>
    <phoneticPr fontId="6" type="noConversion"/>
  </si>
  <si>
    <t>自有（籌）款</t>
    <phoneticPr fontId="6" type="noConversion"/>
  </si>
  <si>
    <t>註：1.「灰底」部分請勿輸入或更動，僅需輸入「白底」部分，公式會自動帶出金額。</t>
    <phoneticPr fontId="6" type="noConversion"/>
  </si>
  <si>
    <t xml:space="preserve">  2.xxx年焚化廠回饋金</t>
    <phoneticPr fontId="6" type="noConversion"/>
  </si>
  <si>
    <t xml:space="preserve">  3.xxx年回饋金睦鄰經費</t>
    <phoneticPr fontId="6" type="noConversion"/>
  </si>
  <si>
    <t>　　  2.檢附之發票或收據應＝「全部」經費支出(D)合計，正本部分需＞＝實際補（捐）助金額（C）合計
　　　　，其餘僅需檢附「影本」即可。</t>
    <phoneticPr fontId="6" type="noConversion"/>
  </si>
  <si>
    <t xml:space="preserve">  3.110年回饋金睦鄰經費</t>
    <phoneticPr fontId="6" type="noConversion"/>
  </si>
  <si>
    <t>110年焚化廠回鐀金</t>
    <phoneticPr fontId="6" type="noConversion"/>
  </si>
  <si>
    <t>109年回鐀金睦鄰經費</t>
    <phoneticPr fontId="6" type="noConversion"/>
  </si>
  <si>
    <t>收支清單</t>
    <phoneticPr fontId="6" type="noConversion"/>
  </si>
  <si>
    <r>
      <t>活動（建設）名稱：</t>
    </r>
    <r>
      <rPr>
        <u/>
        <sz val="14"/>
        <color rgb="FF000000"/>
        <rFont val="標楷體"/>
        <family val="4"/>
        <charset val="136"/>
      </rPr>
      <t>重陽節敬老暨節能減碳宣導觀摩活動</t>
    </r>
    <phoneticPr fontId="6" type="noConversion"/>
  </si>
  <si>
    <t>補助「高雄市岡山區ＸＸ社區發展協會」辦理「重陽節敬老暨節能減碳宣導觀摩活動」</t>
    <phoneticPr fontId="6" type="noConversion"/>
  </si>
  <si>
    <t xml:space="preserve">  2.109年焚化廠回饋金</t>
    <phoneticPr fontId="6" type="noConversion"/>
  </si>
  <si>
    <t>收支清單【範例】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</si>
</sst>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15"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24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7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0"/>
      <color rgb="FF000000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u/>
      <sz val="14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rgb="FF0000FF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/>
      <top style="medium">
        <color rgb="FF00000A"/>
      </top>
      <bottom/>
      <diagonal/>
    </border>
    <border>
      <left/>
      <right/>
      <top/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A"/>
      </bottom>
      <diagonal/>
    </border>
    <border>
      <left style="medium">
        <color auto="1"/>
      </left>
      <right style="medium">
        <color auto="1"/>
      </right>
      <top/>
      <bottom style="medium">
        <color rgb="FF00000A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wrapText="1"/>
    </xf>
    <xf numFmtId="0" fontId="4" fillId="0" borderId="0" xfId="0" applyFont="1">
      <alignment vertical="center"/>
    </xf>
    <xf numFmtId="0" fontId="1" fillId="0" borderId="0" xfId="0" applyFont="1" applyAlignment="1">
      <alignment horizontal="left" vertical="center" indent="3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wrapText="1"/>
    </xf>
    <xf numFmtId="176" fontId="4" fillId="0" borderId="6" xfId="0" applyNumberFormat="1" applyFont="1" applyBorder="1" applyAlignment="1">
      <alignment horizontal="left" wrapText="1"/>
    </xf>
    <xf numFmtId="176" fontId="4" fillId="0" borderId="6" xfId="0" applyNumberFormat="1" applyFont="1" applyBorder="1" applyAlignment="1">
      <alignment horizontal="right" vertical="center" wrapText="1"/>
    </xf>
    <xf numFmtId="176" fontId="4" fillId="0" borderId="6" xfId="0" applyNumberFormat="1" applyFont="1" applyBorder="1" applyAlignment="1">
      <alignment horizontal="right" wrapText="1"/>
    </xf>
    <xf numFmtId="176" fontId="4" fillId="0" borderId="6" xfId="0" applyNumberFormat="1" applyFont="1" applyBorder="1" applyAlignment="1">
      <alignment horizontal="left" vertical="center" wrapText="1"/>
    </xf>
    <xf numFmtId="177" fontId="4" fillId="0" borderId="6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center" vertical="center" wrapText="1"/>
    </xf>
    <xf numFmtId="177" fontId="4" fillId="2" borderId="6" xfId="0" applyNumberFormat="1" applyFont="1" applyFill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176" fontId="4" fillId="2" borderId="6" xfId="0" applyNumberFormat="1" applyFont="1" applyFill="1" applyBorder="1" applyAlignment="1">
      <alignment wrapText="1"/>
    </xf>
    <xf numFmtId="176" fontId="4" fillId="2" borderId="6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176" fontId="12" fillId="0" borderId="0" xfId="0" applyNumberFormat="1" applyFont="1">
      <alignment vertical="center"/>
    </xf>
    <xf numFmtId="176" fontId="12" fillId="3" borderId="0" xfId="0" applyNumberFormat="1" applyFont="1" applyFill="1">
      <alignment vertical="center"/>
    </xf>
    <xf numFmtId="10" fontId="4" fillId="2" borderId="9" xfId="0" applyNumberFormat="1" applyFont="1" applyFill="1" applyBorder="1" applyAlignment="1">
      <alignment horizontal="right" wrapText="1"/>
    </xf>
    <xf numFmtId="10" fontId="4" fillId="2" borderId="9" xfId="0" applyNumberFormat="1" applyFont="1" applyFill="1" applyBorder="1" applyAlignment="1">
      <alignment horizontal="right" vertical="center" wrapText="1"/>
    </xf>
    <xf numFmtId="10" fontId="4" fillId="2" borderId="9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3" fillId="0" borderId="0" xfId="0" applyFont="1" applyBorder="1" applyAlignment="1">
      <alignment horizontal="left" vertical="top" wrapText="1"/>
    </xf>
    <xf numFmtId="0" fontId="7" fillId="3" borderId="12" xfId="0" applyFont="1" applyFill="1" applyBorder="1" applyAlignment="1">
      <alignment horizontal="center" vertical="center" wrapText="1"/>
    </xf>
    <xf numFmtId="176" fontId="4" fillId="2" borderId="13" xfId="0" applyNumberFormat="1" applyFont="1" applyFill="1" applyBorder="1" applyAlignment="1">
      <alignment horizontal="right" wrapText="1"/>
    </xf>
    <xf numFmtId="176" fontId="4" fillId="2" borderId="14" xfId="0" applyNumberFormat="1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wrapText="1" indent="1"/>
    </xf>
    <xf numFmtId="0" fontId="13" fillId="0" borderId="0" xfId="0" applyFont="1" applyBorder="1" applyAlignment="1">
      <alignment horizontal="left" wrapText="1" indent="1"/>
    </xf>
    <xf numFmtId="0" fontId="13" fillId="0" borderId="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J9" sqref="J9"/>
    </sheetView>
  </sheetViews>
  <sheetFormatPr defaultRowHeight="17"/>
  <cols>
    <col min="1" max="1" width="26.81640625" customWidth="1"/>
    <col min="2" max="2" width="12" customWidth="1"/>
    <col min="3" max="3" width="8.81640625" customWidth="1"/>
    <col min="4" max="4" width="10.453125" customWidth="1"/>
    <col min="5" max="5" width="26" customWidth="1"/>
    <col min="6" max="6" width="12" customWidth="1"/>
  </cols>
  <sheetData>
    <row r="1" spans="1:6" ht="45" customHeight="1">
      <c r="A1" s="37" t="s">
        <v>55</v>
      </c>
      <c r="B1" s="37"/>
      <c r="C1" s="37"/>
      <c r="D1" s="37"/>
      <c r="E1" s="37"/>
      <c r="F1" s="37"/>
    </row>
    <row r="2" spans="1:6" ht="26.4" customHeight="1">
      <c r="A2" s="1" t="s">
        <v>39</v>
      </c>
      <c r="B2" s="1"/>
      <c r="C2" s="1"/>
    </row>
    <row r="3" spans="1:6" ht="30" customHeight="1">
      <c r="A3" s="38" t="s">
        <v>40</v>
      </c>
      <c r="B3" s="38"/>
      <c r="C3" s="38"/>
      <c r="D3" s="38"/>
      <c r="E3" s="38"/>
      <c r="F3" s="38"/>
    </row>
    <row r="4" spans="1:6" ht="12.65" customHeight="1" thickBot="1">
      <c r="A4" s="22"/>
      <c r="B4" s="22"/>
      <c r="C4" s="22"/>
      <c r="D4" s="22"/>
      <c r="E4" s="22"/>
      <c r="F4" s="22"/>
    </row>
    <row r="5" spans="1:6" ht="32.4" customHeight="1" thickBot="1">
      <c r="A5" s="39" t="s">
        <v>0</v>
      </c>
      <c r="B5" s="40"/>
      <c r="C5" s="40"/>
      <c r="D5" s="41"/>
      <c r="E5" s="39" t="s">
        <v>34</v>
      </c>
      <c r="F5" s="42"/>
    </row>
    <row r="6" spans="1:6" ht="44.4" customHeight="1" thickBot="1">
      <c r="A6" s="7" t="s">
        <v>1</v>
      </c>
      <c r="B6" s="15" t="s">
        <v>30</v>
      </c>
      <c r="C6" s="30" t="s">
        <v>31</v>
      </c>
      <c r="D6" s="34" t="s">
        <v>32</v>
      </c>
      <c r="E6" s="8" t="s">
        <v>2</v>
      </c>
      <c r="F6" s="8" t="s">
        <v>3</v>
      </c>
    </row>
    <row r="7" spans="1:6" ht="25.25" customHeight="1" thickBot="1">
      <c r="A7" s="21" t="s">
        <v>15</v>
      </c>
      <c r="B7" s="19">
        <f>SUM(B8:B14)</f>
        <v>0</v>
      </c>
      <c r="C7" s="26" t="e">
        <f>SUM(C8:C14)</f>
        <v>#DIV/0!</v>
      </c>
      <c r="D7" s="35">
        <f t="shared" ref="D7:D20" si="0">IF($F$21&gt;=$B$21,B7,C7*$F$21)</f>
        <v>0</v>
      </c>
      <c r="E7" s="13" t="s">
        <v>41</v>
      </c>
      <c r="F7" s="14"/>
    </row>
    <row r="8" spans="1:6" ht="25.25" customHeight="1" thickBot="1">
      <c r="A8" s="2" t="s">
        <v>10</v>
      </c>
      <c r="B8" s="11"/>
      <c r="C8" s="27" t="e">
        <f t="shared" ref="C8:C14" si="1">B8/$B$21</f>
        <v>#DIV/0!</v>
      </c>
      <c r="D8" s="35">
        <f t="shared" si="0"/>
        <v>0</v>
      </c>
      <c r="E8" s="13" t="s">
        <v>42</v>
      </c>
      <c r="F8" s="14"/>
    </row>
    <row r="9" spans="1:6" ht="25.25" customHeight="1" thickBot="1">
      <c r="A9" s="2" t="s">
        <v>49</v>
      </c>
      <c r="B9" s="11"/>
      <c r="C9" s="27" t="e">
        <f t="shared" si="1"/>
        <v>#DIV/0!</v>
      </c>
      <c r="D9" s="35">
        <f t="shared" si="0"/>
        <v>0</v>
      </c>
      <c r="E9" s="13" t="s">
        <v>43</v>
      </c>
      <c r="F9" s="14"/>
    </row>
    <row r="10" spans="1:6" ht="25.25" customHeight="1" thickBot="1">
      <c r="A10" s="2" t="s">
        <v>50</v>
      </c>
      <c r="B10" s="11"/>
      <c r="C10" s="27" t="e">
        <f t="shared" si="1"/>
        <v>#DIV/0!</v>
      </c>
      <c r="D10" s="35">
        <f t="shared" si="0"/>
        <v>0</v>
      </c>
      <c r="E10" s="13" t="s">
        <v>44</v>
      </c>
      <c r="F10" s="14"/>
    </row>
    <row r="11" spans="1:6" ht="25.25" customHeight="1" thickBot="1">
      <c r="A11" s="2" t="s">
        <v>11</v>
      </c>
      <c r="B11" s="11"/>
      <c r="C11" s="27" t="e">
        <f t="shared" si="1"/>
        <v>#DIV/0!</v>
      </c>
      <c r="D11" s="35">
        <f t="shared" si="0"/>
        <v>0</v>
      </c>
      <c r="E11" s="13" t="s">
        <v>45</v>
      </c>
      <c r="F11" s="14"/>
    </row>
    <row r="12" spans="1:6" ht="25.25" customHeight="1" thickBot="1">
      <c r="A12" s="2"/>
      <c r="B12" s="11"/>
      <c r="C12" s="27" t="e">
        <f t="shared" si="1"/>
        <v>#DIV/0!</v>
      </c>
      <c r="D12" s="35">
        <f t="shared" si="0"/>
        <v>0</v>
      </c>
      <c r="E12" s="13"/>
      <c r="F12" s="14"/>
    </row>
    <row r="13" spans="1:6" ht="25.25" customHeight="1" thickBot="1">
      <c r="A13" s="2"/>
      <c r="B13" s="11"/>
      <c r="C13" s="27" t="e">
        <f t="shared" si="1"/>
        <v>#DIV/0!</v>
      </c>
      <c r="D13" s="35">
        <f t="shared" si="0"/>
        <v>0</v>
      </c>
      <c r="E13" s="13"/>
      <c r="F13" s="14"/>
    </row>
    <row r="14" spans="1:6" ht="25.25" customHeight="1" thickBot="1">
      <c r="A14" s="2"/>
      <c r="B14" s="11"/>
      <c r="C14" s="27" t="e">
        <f t="shared" si="1"/>
        <v>#DIV/0!</v>
      </c>
      <c r="D14" s="35">
        <f t="shared" si="0"/>
        <v>0</v>
      </c>
      <c r="E14" s="13"/>
      <c r="F14" s="14"/>
    </row>
    <row r="15" spans="1:6" ht="25.25" customHeight="1" thickBot="1">
      <c r="A15" s="20" t="s">
        <v>14</v>
      </c>
      <c r="B15" s="19">
        <f>SUM(B16:B19)</f>
        <v>0</v>
      </c>
      <c r="C15" s="26" t="e">
        <f>SUM(C16:C19)</f>
        <v>#DIV/0!</v>
      </c>
      <c r="D15" s="35">
        <f t="shared" si="0"/>
        <v>0</v>
      </c>
      <c r="E15" s="10"/>
      <c r="F15" s="14"/>
    </row>
    <row r="16" spans="1:6" ht="25.25" customHeight="1" thickBot="1">
      <c r="A16" s="9" t="s">
        <v>24</v>
      </c>
      <c r="B16" s="12"/>
      <c r="C16" s="27" t="e">
        <f>B16/$B$21</f>
        <v>#DIV/0!</v>
      </c>
      <c r="D16" s="35">
        <f t="shared" si="0"/>
        <v>0</v>
      </c>
      <c r="E16" s="10"/>
      <c r="F16" s="14"/>
    </row>
    <row r="17" spans="1:6" ht="25.25" customHeight="1" thickBot="1">
      <c r="A17" s="9" t="s">
        <v>22</v>
      </c>
      <c r="B17" s="12"/>
      <c r="C17" s="27" t="e">
        <f>B17/$B$21</f>
        <v>#DIV/0!</v>
      </c>
      <c r="D17" s="35">
        <f t="shared" si="0"/>
        <v>0</v>
      </c>
      <c r="E17" s="10"/>
      <c r="F17" s="14"/>
    </row>
    <row r="18" spans="1:6" ht="25.25" customHeight="1" thickBot="1">
      <c r="A18" s="9" t="s">
        <v>23</v>
      </c>
      <c r="B18" s="12"/>
      <c r="C18" s="27" t="e">
        <f>B18/$B$21</f>
        <v>#DIV/0!</v>
      </c>
      <c r="D18" s="35">
        <f t="shared" si="0"/>
        <v>0</v>
      </c>
      <c r="E18" s="10"/>
      <c r="F18" s="14"/>
    </row>
    <row r="19" spans="1:6" ht="25.25" customHeight="1" thickBot="1">
      <c r="A19" s="9" t="s">
        <v>11</v>
      </c>
      <c r="B19" s="12"/>
      <c r="C19" s="27" t="e">
        <f>B19/$B$21</f>
        <v>#DIV/0!</v>
      </c>
      <c r="D19" s="35">
        <f t="shared" si="0"/>
        <v>0</v>
      </c>
      <c r="E19" s="10"/>
      <c r="F19" s="14"/>
    </row>
    <row r="20" spans="1:6" ht="25.25" customHeight="1" thickBot="1">
      <c r="A20" s="20" t="s">
        <v>4</v>
      </c>
      <c r="B20" s="11"/>
      <c r="C20" s="27" t="e">
        <f>B20/$B$21</f>
        <v>#DIV/0!</v>
      </c>
      <c r="D20" s="35">
        <f t="shared" si="0"/>
        <v>0</v>
      </c>
      <c r="E20" s="10"/>
      <c r="F20" s="14"/>
    </row>
    <row r="21" spans="1:6" ht="25.25" customHeight="1" thickBot="1">
      <c r="A21" s="17" t="s">
        <v>13</v>
      </c>
      <c r="B21" s="18">
        <f>B7+B15+B20</f>
        <v>0</v>
      </c>
      <c r="C21" s="28" t="e">
        <f>C7+C15+C20</f>
        <v>#DIV/0!</v>
      </c>
      <c r="D21" s="36">
        <f>D7+D15+D20</f>
        <v>0</v>
      </c>
      <c r="E21" s="29" t="s">
        <v>33</v>
      </c>
      <c r="F21" s="16">
        <f>SUM(F7:F20)</f>
        <v>0</v>
      </c>
    </row>
    <row r="22" spans="1:6">
      <c r="A22" s="43" t="s">
        <v>48</v>
      </c>
      <c r="B22" s="43"/>
      <c r="C22" s="43"/>
      <c r="D22" s="44"/>
      <c r="E22" s="43"/>
      <c r="F22" s="43"/>
    </row>
    <row r="23" spans="1:6" s="32" customFormat="1" ht="27.65" customHeight="1">
      <c r="A23" s="45" t="s">
        <v>51</v>
      </c>
      <c r="B23" s="45"/>
      <c r="C23" s="45"/>
      <c r="D23" s="45"/>
      <c r="E23" s="45"/>
      <c r="F23" s="45"/>
    </row>
    <row r="24" spans="1:6" s="32" customFormat="1" ht="17" customHeight="1">
      <c r="A24" s="33"/>
      <c r="B24" s="33"/>
      <c r="C24" s="33"/>
      <c r="D24" s="33"/>
      <c r="E24" s="33"/>
      <c r="F24" s="33"/>
    </row>
    <row r="25" spans="1:6">
      <c r="A25" s="4" t="s">
        <v>5</v>
      </c>
      <c r="B25" s="4"/>
      <c r="C25" s="4"/>
    </row>
    <row r="26" spans="1:6">
      <c r="A26" s="5" t="s">
        <v>6</v>
      </c>
      <c r="B26" s="5"/>
      <c r="C26" s="5"/>
    </row>
    <row r="27" spans="1:6">
      <c r="A27" s="5" t="s">
        <v>7</v>
      </c>
      <c r="B27" s="5"/>
      <c r="C27" s="5"/>
    </row>
    <row r="28" spans="1:6">
      <c r="A28" s="5" t="s">
        <v>8</v>
      </c>
      <c r="B28" s="5"/>
      <c r="C28" s="5"/>
    </row>
    <row r="29" spans="1:6">
      <c r="A29" s="5"/>
      <c r="B29" s="5"/>
      <c r="C29" s="5"/>
    </row>
    <row r="30" spans="1:6">
      <c r="A30" s="4" t="s">
        <v>9</v>
      </c>
      <c r="B30" s="4"/>
      <c r="C30" s="4"/>
    </row>
    <row r="32" spans="1:6">
      <c r="A32" s="23"/>
    </row>
  </sheetData>
  <mergeCells count="6">
    <mergeCell ref="A23:F23"/>
    <mergeCell ref="A1:F1"/>
    <mergeCell ref="A3:F3"/>
    <mergeCell ref="A5:D5"/>
    <mergeCell ref="E5:F5"/>
    <mergeCell ref="A22:F22"/>
  </mergeCells>
  <phoneticPr fontId="6" type="noConversion"/>
  <pageMargins left="0.51" right="0.1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G1" sqref="G1"/>
    </sheetView>
  </sheetViews>
  <sheetFormatPr defaultRowHeight="17"/>
  <cols>
    <col min="1" max="1" width="26.81640625" customWidth="1"/>
    <col min="2" max="2" width="12" customWidth="1"/>
    <col min="3" max="3" width="8.81640625" customWidth="1"/>
    <col min="4" max="4" width="10.453125" customWidth="1"/>
    <col min="5" max="5" width="26" customWidth="1"/>
    <col min="6" max="6" width="12" customWidth="1"/>
    <col min="7" max="7" width="18.81640625" customWidth="1"/>
    <col min="8" max="8" width="21.6328125" customWidth="1"/>
    <col min="9" max="9" width="11.90625" customWidth="1"/>
    <col min="10" max="10" width="3.453125" customWidth="1"/>
    <col min="11" max="11" width="15.6328125" customWidth="1"/>
    <col min="12" max="12" width="14.453125" customWidth="1"/>
  </cols>
  <sheetData>
    <row r="1" spans="1:12" ht="45" customHeight="1">
      <c r="A1" s="37" t="s">
        <v>59</v>
      </c>
      <c r="B1" s="37"/>
      <c r="C1" s="37"/>
      <c r="D1" s="37"/>
      <c r="E1" s="37"/>
      <c r="F1" s="37"/>
      <c r="G1" s="23"/>
      <c r="H1" s="23"/>
      <c r="I1" s="23"/>
      <c r="J1" s="23"/>
      <c r="K1" s="23"/>
      <c r="L1" s="23"/>
    </row>
    <row r="2" spans="1:12" ht="26.4" customHeight="1">
      <c r="A2" s="1" t="s">
        <v>35</v>
      </c>
      <c r="B2" s="1"/>
      <c r="C2" s="1"/>
      <c r="G2" s="23"/>
      <c r="H2" s="23"/>
      <c r="I2" s="23"/>
      <c r="J2" s="23"/>
      <c r="K2" s="23"/>
      <c r="L2" s="23"/>
    </row>
    <row r="3" spans="1:12" ht="30" customHeight="1">
      <c r="A3" s="38" t="s">
        <v>56</v>
      </c>
      <c r="B3" s="38"/>
      <c r="C3" s="38"/>
      <c r="D3" s="38"/>
      <c r="E3" s="38"/>
      <c r="F3" s="38"/>
      <c r="G3" s="23" t="s">
        <v>57</v>
      </c>
      <c r="H3" s="23"/>
      <c r="I3" s="23"/>
      <c r="J3" s="23"/>
      <c r="K3" s="23"/>
      <c r="L3" s="23"/>
    </row>
    <row r="4" spans="1:12" ht="12.65" customHeight="1" thickBot="1">
      <c r="A4" s="6"/>
      <c r="B4" s="6"/>
      <c r="C4" s="6"/>
      <c r="D4" s="6"/>
      <c r="E4" s="6"/>
      <c r="F4" s="6"/>
      <c r="G4" s="23"/>
      <c r="H4" s="23"/>
      <c r="I4" s="24"/>
      <c r="J4" s="23"/>
      <c r="K4" s="23"/>
      <c r="L4" s="24"/>
    </row>
    <row r="5" spans="1:12" ht="32.4" customHeight="1" thickBot="1">
      <c r="A5" s="39" t="s">
        <v>0</v>
      </c>
      <c r="B5" s="40"/>
      <c r="C5" s="40"/>
      <c r="D5" s="41"/>
      <c r="E5" s="39" t="s">
        <v>34</v>
      </c>
      <c r="F5" s="42"/>
      <c r="G5" s="46" t="s">
        <v>46</v>
      </c>
      <c r="H5" s="23" t="s">
        <v>38</v>
      </c>
      <c r="I5" s="24">
        <v>200000</v>
      </c>
      <c r="J5" s="23"/>
      <c r="K5" s="23" t="s">
        <v>17</v>
      </c>
      <c r="L5" s="24">
        <v>100000</v>
      </c>
    </row>
    <row r="6" spans="1:12" ht="44.4" customHeight="1" thickBot="1">
      <c r="A6" s="7" t="s">
        <v>1</v>
      </c>
      <c r="B6" s="15" t="s">
        <v>30</v>
      </c>
      <c r="C6" s="30" t="s">
        <v>31</v>
      </c>
      <c r="D6" s="34" t="s">
        <v>32</v>
      </c>
      <c r="E6" s="8" t="s">
        <v>2</v>
      </c>
      <c r="F6" s="8" t="s">
        <v>3</v>
      </c>
      <c r="G6" s="46"/>
      <c r="H6" s="23" t="s">
        <v>53</v>
      </c>
      <c r="I6" s="24">
        <v>100000</v>
      </c>
      <c r="J6" s="23"/>
      <c r="K6" s="23" t="s">
        <v>18</v>
      </c>
      <c r="L6" s="24">
        <v>50000</v>
      </c>
    </row>
    <row r="7" spans="1:12" ht="25.25" customHeight="1" thickBot="1">
      <c r="A7" s="21" t="s">
        <v>15</v>
      </c>
      <c r="B7" s="19">
        <f>SUM(B8:B13)</f>
        <v>350000</v>
      </c>
      <c r="C7" s="26">
        <f>SUM(C8:C13)</f>
        <v>0.70000000000000007</v>
      </c>
      <c r="D7" s="35">
        <f>IF($F$21&gt;=$B$21,B7,C7*$F$21)</f>
        <v>294000</v>
      </c>
      <c r="E7" s="13" t="s">
        <v>25</v>
      </c>
      <c r="F7" s="14">
        <v>100000</v>
      </c>
      <c r="G7" s="46"/>
      <c r="H7" s="23" t="s">
        <v>54</v>
      </c>
      <c r="I7" s="24">
        <v>50000</v>
      </c>
      <c r="J7" s="23"/>
      <c r="K7" s="23" t="s">
        <v>19</v>
      </c>
      <c r="L7" s="24">
        <v>69000</v>
      </c>
    </row>
    <row r="8" spans="1:12" ht="25.25" customHeight="1" thickBot="1">
      <c r="A8" s="2" t="s">
        <v>10</v>
      </c>
      <c r="B8" s="11">
        <v>200000</v>
      </c>
      <c r="C8" s="27">
        <f>B8/$B$21</f>
        <v>0.4</v>
      </c>
      <c r="D8" s="35">
        <f t="shared" ref="D8:D20" si="0">IF($F$21&gt;=$B$21,B8,C8*$F$21)</f>
        <v>168000</v>
      </c>
      <c r="E8" s="13" t="s">
        <v>26</v>
      </c>
      <c r="F8" s="14">
        <v>50000</v>
      </c>
      <c r="G8" s="31" t="s">
        <v>14</v>
      </c>
      <c r="H8" s="23" t="s">
        <v>36</v>
      </c>
      <c r="I8" s="24">
        <v>20000</v>
      </c>
      <c r="J8" s="23"/>
      <c r="K8" s="23" t="s">
        <v>20</v>
      </c>
      <c r="L8" s="24">
        <v>200000</v>
      </c>
    </row>
    <row r="9" spans="1:12" ht="25.25" customHeight="1" thickBot="1">
      <c r="A9" s="2" t="s">
        <v>58</v>
      </c>
      <c r="B9" s="11">
        <v>100000</v>
      </c>
      <c r="C9" s="27">
        <f t="shared" ref="C9:C20" si="1">B9/$B$21</f>
        <v>0.2</v>
      </c>
      <c r="D9" s="35">
        <f t="shared" si="0"/>
        <v>84000</v>
      </c>
      <c r="E9" s="13" t="s">
        <v>27</v>
      </c>
      <c r="F9" s="14">
        <v>69000</v>
      </c>
      <c r="G9" s="23" t="s">
        <v>47</v>
      </c>
      <c r="H9" s="23" t="s">
        <v>12</v>
      </c>
      <c r="I9" s="24">
        <v>130000</v>
      </c>
      <c r="J9" s="23"/>
      <c r="K9" s="23" t="s">
        <v>21</v>
      </c>
      <c r="L9" s="24">
        <v>1000</v>
      </c>
    </row>
    <row r="10" spans="1:12" ht="25.25" customHeight="1" thickBot="1">
      <c r="A10" s="2" t="s">
        <v>52</v>
      </c>
      <c r="B10" s="11">
        <v>50000</v>
      </c>
      <c r="C10" s="27">
        <f t="shared" si="1"/>
        <v>0.1</v>
      </c>
      <c r="D10" s="35">
        <f t="shared" si="0"/>
        <v>42000</v>
      </c>
      <c r="E10" s="13" t="s">
        <v>28</v>
      </c>
      <c r="F10" s="14">
        <v>200000</v>
      </c>
      <c r="G10" s="23"/>
      <c r="H10" s="23" t="s">
        <v>16</v>
      </c>
      <c r="I10" s="25">
        <f>SUM(I5:I9)</f>
        <v>500000</v>
      </c>
      <c r="J10" s="23"/>
      <c r="K10" s="23" t="s">
        <v>37</v>
      </c>
      <c r="L10" s="25">
        <f>SUM(L5:L9)</f>
        <v>420000</v>
      </c>
    </row>
    <row r="11" spans="1:12" ht="25.25" customHeight="1" thickBot="1">
      <c r="A11" s="2"/>
      <c r="B11" s="11"/>
      <c r="C11" s="27">
        <f t="shared" si="1"/>
        <v>0</v>
      </c>
      <c r="D11" s="35">
        <f t="shared" si="0"/>
        <v>0</v>
      </c>
      <c r="E11" s="13" t="s">
        <v>29</v>
      </c>
      <c r="F11" s="14">
        <v>1000</v>
      </c>
    </row>
    <row r="12" spans="1:12" ht="25.25" customHeight="1" thickBot="1">
      <c r="A12" s="2"/>
      <c r="B12" s="11"/>
      <c r="C12" s="27">
        <f t="shared" si="1"/>
        <v>0</v>
      </c>
      <c r="D12" s="35">
        <f t="shared" si="0"/>
        <v>0</v>
      </c>
      <c r="E12" s="13"/>
      <c r="F12" s="14"/>
    </row>
    <row r="13" spans="1:12" ht="25.25" customHeight="1" thickBot="1">
      <c r="A13" s="2"/>
      <c r="B13" s="11"/>
      <c r="C13" s="27">
        <f t="shared" si="1"/>
        <v>0</v>
      </c>
      <c r="D13" s="35">
        <f t="shared" si="0"/>
        <v>0</v>
      </c>
      <c r="E13" s="13"/>
      <c r="F13" s="14"/>
    </row>
    <row r="14" spans="1:12" ht="25.25" customHeight="1" thickBot="1">
      <c r="A14" s="20" t="s">
        <v>14</v>
      </c>
      <c r="B14" s="19">
        <f>SUM(B15:B18)</f>
        <v>20000</v>
      </c>
      <c r="C14" s="26">
        <f>SUM(C15:C18)</f>
        <v>0.04</v>
      </c>
      <c r="D14" s="35">
        <f t="shared" si="0"/>
        <v>16800</v>
      </c>
      <c r="E14" s="10"/>
      <c r="F14" s="14"/>
    </row>
    <row r="15" spans="1:12" ht="25.25" customHeight="1" thickBot="1">
      <c r="A15" s="9" t="s">
        <v>24</v>
      </c>
      <c r="B15" s="12">
        <v>20000</v>
      </c>
      <c r="C15" s="27">
        <f t="shared" si="1"/>
        <v>0.04</v>
      </c>
      <c r="D15" s="35">
        <f t="shared" si="0"/>
        <v>16800</v>
      </c>
      <c r="E15" s="10"/>
      <c r="F15" s="14"/>
    </row>
    <row r="16" spans="1:12" ht="25.25" customHeight="1" thickBot="1">
      <c r="A16" s="9"/>
      <c r="B16" s="12"/>
      <c r="C16" s="27">
        <f t="shared" si="1"/>
        <v>0</v>
      </c>
      <c r="D16" s="35">
        <f t="shared" si="0"/>
        <v>0</v>
      </c>
      <c r="E16" s="10"/>
      <c r="F16" s="14"/>
    </row>
    <row r="17" spans="1:6" ht="25.25" customHeight="1" thickBot="1">
      <c r="A17" s="9"/>
      <c r="B17" s="12"/>
      <c r="C17" s="27">
        <f t="shared" si="1"/>
        <v>0</v>
      </c>
      <c r="D17" s="35">
        <f t="shared" si="0"/>
        <v>0</v>
      </c>
      <c r="E17" s="10"/>
      <c r="F17" s="14"/>
    </row>
    <row r="18" spans="1:6" ht="25.25" customHeight="1" thickBot="1">
      <c r="A18" s="9"/>
      <c r="B18" s="12"/>
      <c r="C18" s="27">
        <f t="shared" si="1"/>
        <v>0</v>
      </c>
      <c r="D18" s="35">
        <f t="shared" si="0"/>
        <v>0</v>
      </c>
      <c r="E18" s="10"/>
      <c r="F18" s="14"/>
    </row>
    <row r="19" spans="1:6" ht="25.25" customHeight="1" thickBot="1">
      <c r="A19" s="20" t="s">
        <v>4</v>
      </c>
      <c r="B19" s="11">
        <v>130000</v>
      </c>
      <c r="C19" s="27">
        <f t="shared" si="1"/>
        <v>0.26</v>
      </c>
      <c r="D19" s="35">
        <f t="shared" si="0"/>
        <v>109200</v>
      </c>
      <c r="E19" s="10"/>
      <c r="F19" s="14"/>
    </row>
    <row r="20" spans="1:6" ht="25.25" customHeight="1" thickBot="1">
      <c r="A20" s="3"/>
      <c r="B20" s="12"/>
      <c r="C20" s="27">
        <f t="shared" si="1"/>
        <v>0</v>
      </c>
      <c r="D20" s="35">
        <f t="shared" si="0"/>
        <v>0</v>
      </c>
      <c r="E20" s="10"/>
      <c r="F20" s="14"/>
    </row>
    <row r="21" spans="1:6" ht="25.25" customHeight="1" thickBot="1">
      <c r="A21" s="17" t="s">
        <v>13</v>
      </c>
      <c r="B21" s="18">
        <f>B7+B14+B19</f>
        <v>500000</v>
      </c>
      <c r="C21" s="28">
        <f>C7+C14+C19</f>
        <v>1</v>
      </c>
      <c r="D21" s="36">
        <f>D7+D14+D19</f>
        <v>420000</v>
      </c>
      <c r="E21" s="29" t="s">
        <v>33</v>
      </c>
      <c r="F21" s="16">
        <f>SUM(F7:F20)</f>
        <v>420000</v>
      </c>
    </row>
    <row r="22" spans="1:6" ht="16.25" customHeight="1">
      <c r="A22" s="43" t="s">
        <v>48</v>
      </c>
      <c r="B22" s="43"/>
      <c r="C22" s="43"/>
      <c r="D22" s="44"/>
      <c r="E22" s="43"/>
      <c r="F22" s="43"/>
    </row>
    <row r="23" spans="1:6" ht="30.65" customHeight="1">
      <c r="A23" s="45" t="s">
        <v>51</v>
      </c>
      <c r="B23" s="45"/>
      <c r="C23" s="45"/>
      <c r="D23" s="45"/>
      <c r="E23" s="45"/>
      <c r="F23" s="45"/>
    </row>
    <row r="24" spans="1:6">
      <c r="A24" s="33"/>
      <c r="B24" s="33"/>
      <c r="C24" s="33"/>
      <c r="D24" s="33"/>
      <c r="E24" s="33"/>
      <c r="F24" s="33"/>
    </row>
    <row r="25" spans="1:6">
      <c r="A25" s="4" t="s">
        <v>5</v>
      </c>
      <c r="B25" s="4"/>
      <c r="C25" s="4"/>
    </row>
    <row r="26" spans="1:6">
      <c r="A26" s="5" t="s">
        <v>6</v>
      </c>
      <c r="B26" s="5"/>
      <c r="C26" s="5"/>
    </row>
    <row r="27" spans="1:6">
      <c r="A27" s="5" t="s">
        <v>7</v>
      </c>
      <c r="B27" s="5"/>
      <c r="C27" s="5"/>
    </row>
    <row r="28" spans="1:6">
      <c r="A28" s="5" t="s">
        <v>8</v>
      </c>
      <c r="B28" s="5"/>
      <c r="C28" s="5"/>
    </row>
    <row r="29" spans="1:6">
      <c r="A29" s="5"/>
      <c r="B29" s="5"/>
      <c r="C29" s="5"/>
    </row>
    <row r="30" spans="1:6">
      <c r="A30" s="4" t="s">
        <v>9</v>
      </c>
      <c r="B30" s="4"/>
      <c r="C30" s="4"/>
    </row>
  </sheetData>
  <mergeCells count="7">
    <mergeCell ref="G5:G7"/>
    <mergeCell ref="A23:F23"/>
    <mergeCell ref="A3:F3"/>
    <mergeCell ref="A1:F1"/>
    <mergeCell ref="A5:D5"/>
    <mergeCell ref="E5:F5"/>
    <mergeCell ref="A22:F22"/>
  </mergeCells>
  <phoneticPr fontId="6" type="noConversion"/>
  <pageMargins left="0.51" right="0.1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收支清單(空白)</vt:lpstr>
      <vt:lpstr>範例</vt:lpstr>
      <vt:lpstr>'收支清單(空白)'!Print_Area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2022-04-11T06:19:37Z</cp:lastPrinted>
  <dcterms:created xsi:type="dcterms:W3CDTF">2022-03-14T03:28:24Z</dcterms:created>
  <dcterms:modified xsi:type="dcterms:W3CDTF">2022-04-11T06:22:05Z</dcterms:modified>
</cp:coreProperties>
</file>