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0" i="1"/>
  <c r="E50"/>
  <c r="F50"/>
  <c r="G50"/>
  <c r="H50"/>
  <c r="I50"/>
  <c r="J50"/>
  <c r="K50"/>
  <c r="L50"/>
  <c r="M50"/>
  <c r="N50"/>
  <c r="D49"/>
  <c r="E49"/>
  <c r="F49"/>
  <c r="G49"/>
  <c r="H49"/>
  <c r="I49"/>
  <c r="J49"/>
  <c r="K49"/>
  <c r="L49"/>
  <c r="M49"/>
  <c r="N49"/>
  <c r="C50"/>
  <c r="C49"/>
  <c r="C10" l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7"/>
  <c r="C8"/>
  <c r="C9"/>
  <c r="C4"/>
  <c r="C5"/>
  <c r="C6"/>
  <c r="C3"/>
</calcChain>
</file>

<file path=xl/sharedStrings.xml><?xml version="1.0" encoding="utf-8"?>
<sst xmlns="http://schemas.openxmlformats.org/spreadsheetml/2006/main" count="87" uniqueCount="41">
  <si>
    <t>項目</t>
  </si>
  <si>
    <t>性別</t>
  </si>
  <si>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</si>
  <si>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</si>
  <si>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</si>
  <si>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</si>
  <si>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</si>
  <si>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</si>
  <si>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</si>
  <si>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</si>
  <si>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</si>
  <si>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</si>
  <si>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</si>
  <si>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</si>
  <si>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</si>
  <si>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</si>
  <si>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</si>
  <si>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</si>
  <si>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</si>
  <si>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</si>
  <si>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</si>
  <si>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</si>
  <si>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</si>
  <si>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</si>
  <si>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</si>
  <si>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</si>
  <si>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</si>
  <si>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</si>
  <si>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</si>
  <si>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</si>
  <si>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</si>
  <si>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</si>
  <si>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</si>
  <si>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</si>
  <si>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</si>
  <si>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</si>
  <si>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</si>
  <si>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</si>
  <si>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</si>
  <si>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</si>
  <si>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 xml:space="preserve">高雄市仁武區 109年   年終教育程度統計           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</si>
</sst>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theme="5" tint="-0.499984740745262"/>
      <name val="新細明體"/>
      <family val="1"/>
      <charset val="136"/>
    </font>
    <font>
      <u/>
      <sz val="12"/>
      <color theme="5" tint="-0.49998474074526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41" workbookViewId="0">
      <selection activeCell="F53" sqref="F53"/>
    </sheetView>
  </sheetViews>
  <sheetFormatPr defaultRowHeight="16.2"/>
  <cols>
    <col min="1" max="1" width="24.88671875" customWidth="1"/>
    <col min="3" max="14" width="10.77734375" customWidth="1"/>
  </cols>
  <sheetData>
    <row r="1" spans="1:14" ht="36" customHeight="1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37.200000000000003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</row>
    <row r="3" spans="1:14" ht="30" customHeight="1">
      <c r="A3" s="10" t="s">
        <v>14</v>
      </c>
      <c r="B3" s="3" t="s">
        <v>15</v>
      </c>
      <c r="C3" s="3">
        <f>SUM(D3:N3)</f>
        <v>153</v>
      </c>
      <c r="D3" s="3">
        <v>0</v>
      </c>
      <c r="E3" s="3">
        <v>0</v>
      </c>
      <c r="F3" s="3">
        <v>0</v>
      </c>
      <c r="G3" s="3">
        <v>7</v>
      </c>
      <c r="H3" s="3">
        <v>25</v>
      </c>
      <c r="I3" s="3">
        <v>22</v>
      </c>
      <c r="J3" s="3">
        <v>25</v>
      </c>
      <c r="K3" s="3">
        <v>26</v>
      </c>
      <c r="L3" s="3">
        <v>21</v>
      </c>
      <c r="M3" s="3">
        <v>13</v>
      </c>
      <c r="N3" s="3">
        <v>14</v>
      </c>
    </row>
    <row r="4" spans="1:14" ht="30" customHeight="1">
      <c r="A4" s="10"/>
      <c r="B4" s="3" t="s">
        <v>16</v>
      </c>
      <c r="C4" s="3">
        <f t="shared" ref="C4:C48" si="0">SUM(D4:N4)</f>
        <v>63</v>
      </c>
      <c r="D4" s="3">
        <v>0</v>
      </c>
      <c r="E4" s="3">
        <v>0</v>
      </c>
      <c r="F4" s="3">
        <v>0</v>
      </c>
      <c r="G4" s="3">
        <v>6</v>
      </c>
      <c r="H4" s="3">
        <v>12</v>
      </c>
      <c r="I4" s="3">
        <v>12</v>
      </c>
      <c r="J4" s="3">
        <v>10</v>
      </c>
      <c r="K4" s="3">
        <v>8</v>
      </c>
      <c r="L4" s="3">
        <v>7</v>
      </c>
      <c r="M4" s="3">
        <v>7</v>
      </c>
      <c r="N4" s="3">
        <v>1</v>
      </c>
    </row>
    <row r="5" spans="1:14" ht="30" customHeight="1">
      <c r="A5" s="10" t="s">
        <v>17</v>
      </c>
      <c r="B5" s="3" t="s">
        <v>15</v>
      </c>
      <c r="C5" s="3">
        <f t="shared" si="0"/>
        <v>91</v>
      </c>
      <c r="D5" s="3">
        <v>0</v>
      </c>
      <c r="E5" s="3">
        <v>1</v>
      </c>
      <c r="F5" s="3">
        <v>10</v>
      </c>
      <c r="G5" s="3">
        <v>17</v>
      </c>
      <c r="H5" s="3">
        <v>16</v>
      </c>
      <c r="I5" s="3">
        <v>18</v>
      </c>
      <c r="J5" s="3">
        <v>13</v>
      </c>
      <c r="K5" s="3">
        <v>7</v>
      </c>
      <c r="L5" s="3">
        <v>6</v>
      </c>
      <c r="M5" s="3">
        <v>3</v>
      </c>
      <c r="N5" s="3">
        <v>0</v>
      </c>
    </row>
    <row r="6" spans="1:14" ht="30" customHeight="1">
      <c r="A6" s="10"/>
      <c r="B6" s="3" t="s">
        <v>16</v>
      </c>
      <c r="C6" s="3">
        <f t="shared" si="0"/>
        <v>61</v>
      </c>
      <c r="D6" s="3">
        <v>0</v>
      </c>
      <c r="E6" s="3">
        <v>0</v>
      </c>
      <c r="F6" s="3">
        <v>5</v>
      </c>
      <c r="G6" s="3">
        <v>8</v>
      </c>
      <c r="H6" s="3">
        <v>14</v>
      </c>
      <c r="I6" s="3">
        <v>12</v>
      </c>
      <c r="J6" s="3">
        <v>11</v>
      </c>
      <c r="K6" s="3">
        <v>7</v>
      </c>
      <c r="L6" s="3">
        <v>3</v>
      </c>
      <c r="M6" s="3">
        <v>1</v>
      </c>
      <c r="N6" s="3">
        <v>0</v>
      </c>
    </row>
    <row r="7" spans="1:14" ht="30" customHeight="1">
      <c r="A7" s="10" t="s">
        <v>18</v>
      </c>
      <c r="B7" s="3" t="s">
        <v>15</v>
      </c>
      <c r="C7" s="3">
        <f t="shared" si="0"/>
        <v>2266</v>
      </c>
      <c r="D7" s="3">
        <v>0</v>
      </c>
      <c r="E7" s="3">
        <v>20</v>
      </c>
      <c r="F7" s="3">
        <v>309</v>
      </c>
      <c r="G7" s="3">
        <v>369</v>
      </c>
      <c r="H7" s="3">
        <v>449</v>
      </c>
      <c r="I7" s="3">
        <v>398</v>
      </c>
      <c r="J7" s="3">
        <v>274</v>
      </c>
      <c r="K7" s="3">
        <v>204</v>
      </c>
      <c r="L7" s="3">
        <v>127</v>
      </c>
      <c r="M7" s="3">
        <v>61</v>
      </c>
      <c r="N7" s="3">
        <v>55</v>
      </c>
    </row>
    <row r="8" spans="1:14" ht="30" customHeight="1">
      <c r="A8" s="10"/>
      <c r="B8" s="3" t="s">
        <v>16</v>
      </c>
      <c r="C8" s="3">
        <f t="shared" si="0"/>
        <v>1353</v>
      </c>
      <c r="D8" s="3">
        <v>0</v>
      </c>
      <c r="E8" s="3">
        <v>19</v>
      </c>
      <c r="F8" s="3">
        <v>182</v>
      </c>
      <c r="G8" s="3">
        <v>246</v>
      </c>
      <c r="H8" s="3">
        <v>243</v>
      </c>
      <c r="I8" s="3">
        <v>249</v>
      </c>
      <c r="J8" s="3">
        <v>186</v>
      </c>
      <c r="K8" s="3">
        <v>106</v>
      </c>
      <c r="L8" s="3">
        <v>70</v>
      </c>
      <c r="M8" s="3">
        <v>35</v>
      </c>
      <c r="N8" s="3">
        <v>17</v>
      </c>
    </row>
    <row r="9" spans="1:14" ht="30" customHeight="1">
      <c r="A9" s="10" t="s">
        <v>19</v>
      </c>
      <c r="B9" s="3" t="s">
        <v>15</v>
      </c>
      <c r="C9" s="3">
        <f t="shared" si="0"/>
        <v>635</v>
      </c>
      <c r="D9" s="3">
        <v>0</v>
      </c>
      <c r="E9" s="3">
        <v>143</v>
      </c>
      <c r="F9" s="3">
        <v>132</v>
      </c>
      <c r="G9" s="3">
        <v>96</v>
      </c>
      <c r="H9" s="3">
        <v>76</v>
      </c>
      <c r="I9" s="3">
        <v>62</v>
      </c>
      <c r="J9" s="3">
        <v>59</v>
      </c>
      <c r="K9" s="3">
        <v>33</v>
      </c>
      <c r="L9" s="3">
        <v>20</v>
      </c>
      <c r="M9" s="3">
        <v>9</v>
      </c>
      <c r="N9" s="3">
        <v>5</v>
      </c>
    </row>
    <row r="10" spans="1:14" ht="30" customHeight="1">
      <c r="A10" s="10"/>
      <c r="B10" s="3" t="s">
        <v>16</v>
      </c>
      <c r="C10" s="3">
        <f t="shared" si="0"/>
        <v>459</v>
      </c>
      <c r="D10" s="3">
        <v>0</v>
      </c>
      <c r="E10" s="3">
        <v>95</v>
      </c>
      <c r="F10" s="3">
        <v>89</v>
      </c>
      <c r="G10" s="3">
        <v>66</v>
      </c>
      <c r="H10" s="3">
        <v>63</v>
      </c>
      <c r="I10" s="3">
        <v>59</v>
      </c>
      <c r="J10" s="3">
        <v>42</v>
      </c>
      <c r="K10" s="3">
        <v>32</v>
      </c>
      <c r="L10" s="3">
        <v>11</v>
      </c>
      <c r="M10" s="3">
        <v>1</v>
      </c>
      <c r="N10" s="3">
        <v>1</v>
      </c>
    </row>
    <row r="11" spans="1:14" ht="30" customHeight="1">
      <c r="A11" s="10" t="s">
        <v>20</v>
      </c>
      <c r="B11" s="3" t="s">
        <v>15</v>
      </c>
      <c r="C11" s="3">
        <f t="shared" si="0"/>
        <v>8431</v>
      </c>
      <c r="D11" s="3">
        <v>0</v>
      </c>
      <c r="E11" s="3">
        <v>672</v>
      </c>
      <c r="F11" s="3">
        <v>1700</v>
      </c>
      <c r="G11" s="3">
        <v>1591</v>
      </c>
      <c r="H11" s="3">
        <v>1360</v>
      </c>
      <c r="I11" s="3">
        <v>1151</v>
      </c>
      <c r="J11" s="3">
        <v>693</v>
      </c>
      <c r="K11" s="3">
        <v>433</v>
      </c>
      <c r="L11" s="3">
        <v>276</v>
      </c>
      <c r="M11" s="3">
        <v>213</v>
      </c>
      <c r="N11" s="3">
        <v>342</v>
      </c>
    </row>
    <row r="12" spans="1:14" ht="30" customHeight="1">
      <c r="A12" s="10"/>
      <c r="B12" s="3" t="s">
        <v>16</v>
      </c>
      <c r="C12" s="3">
        <f t="shared" si="0"/>
        <v>8831</v>
      </c>
      <c r="D12" s="3">
        <v>0</v>
      </c>
      <c r="E12" s="3">
        <v>882</v>
      </c>
      <c r="F12" s="3">
        <v>1966</v>
      </c>
      <c r="G12" s="3">
        <v>1855</v>
      </c>
      <c r="H12" s="3">
        <v>1568</v>
      </c>
      <c r="I12" s="3">
        <v>1083</v>
      </c>
      <c r="J12" s="3">
        <v>606</v>
      </c>
      <c r="K12" s="3">
        <v>376</v>
      </c>
      <c r="L12" s="3">
        <v>214</v>
      </c>
      <c r="M12" s="3">
        <v>144</v>
      </c>
      <c r="N12" s="3">
        <v>137</v>
      </c>
    </row>
    <row r="13" spans="1:14" ht="30" customHeight="1">
      <c r="A13" s="10" t="s">
        <v>21</v>
      </c>
      <c r="B13" s="3" t="s">
        <v>15</v>
      </c>
      <c r="C13" s="3">
        <f>SUM(D13:N13)</f>
        <v>2870</v>
      </c>
      <c r="D13" s="3">
        <v>550</v>
      </c>
      <c r="E13" s="3">
        <v>1298</v>
      </c>
      <c r="F13" s="3">
        <v>390</v>
      </c>
      <c r="G13" s="3">
        <v>261</v>
      </c>
      <c r="H13" s="3">
        <v>151</v>
      </c>
      <c r="I13" s="3">
        <v>92</v>
      </c>
      <c r="J13" s="3">
        <v>51</v>
      </c>
      <c r="K13" s="3">
        <v>22</v>
      </c>
      <c r="L13" s="6">
        <v>20</v>
      </c>
      <c r="M13" s="3">
        <v>13</v>
      </c>
      <c r="N13" s="3">
        <v>22</v>
      </c>
    </row>
    <row r="14" spans="1:14" ht="30" customHeight="1">
      <c r="A14" s="10"/>
      <c r="B14" s="3" t="s">
        <v>16</v>
      </c>
      <c r="C14" s="3">
        <f>SUM(D14:N14)</f>
        <v>2392</v>
      </c>
      <c r="D14" s="3">
        <v>517</v>
      </c>
      <c r="E14" s="3">
        <v>1188</v>
      </c>
      <c r="F14" s="3">
        <v>254</v>
      </c>
      <c r="G14" s="3">
        <v>135</v>
      </c>
      <c r="H14" s="3">
        <v>105</v>
      </c>
      <c r="I14" s="3">
        <v>68</v>
      </c>
      <c r="J14" s="3">
        <v>39</v>
      </c>
      <c r="K14" s="3">
        <v>30</v>
      </c>
      <c r="L14" s="6">
        <v>25</v>
      </c>
      <c r="M14" s="3">
        <v>14</v>
      </c>
      <c r="N14" s="3">
        <v>17</v>
      </c>
    </row>
    <row r="15" spans="1:14" ht="30" customHeight="1">
      <c r="A15" s="10" t="s">
        <v>22</v>
      </c>
      <c r="B15" s="3" t="s">
        <v>15</v>
      </c>
      <c r="C15" s="3">
        <f t="shared" si="0"/>
        <v>2415</v>
      </c>
      <c r="D15" s="3">
        <v>0</v>
      </c>
      <c r="E15" s="3">
        <v>96</v>
      </c>
      <c r="F15" s="3">
        <v>125</v>
      </c>
      <c r="G15" s="3">
        <v>116</v>
      </c>
      <c r="H15" s="3">
        <v>300</v>
      </c>
      <c r="I15" s="3">
        <v>452</v>
      </c>
      <c r="J15" s="3">
        <v>477</v>
      </c>
      <c r="K15" s="3">
        <v>342</v>
      </c>
      <c r="L15" s="3">
        <v>197</v>
      </c>
      <c r="M15" s="3">
        <v>132</v>
      </c>
      <c r="N15" s="3">
        <v>178</v>
      </c>
    </row>
    <row r="16" spans="1:14" ht="30" customHeight="1">
      <c r="A16" s="10"/>
      <c r="B16" s="3" t="s">
        <v>16</v>
      </c>
      <c r="C16" s="3">
        <f t="shared" si="0"/>
        <v>2272</v>
      </c>
      <c r="D16" s="3">
        <v>0</v>
      </c>
      <c r="E16" s="3">
        <v>57</v>
      </c>
      <c r="F16" s="3">
        <v>42</v>
      </c>
      <c r="G16" s="3">
        <v>96</v>
      </c>
      <c r="H16" s="3">
        <v>340</v>
      </c>
      <c r="I16" s="3">
        <v>651</v>
      </c>
      <c r="J16" s="3">
        <v>538</v>
      </c>
      <c r="K16" s="3">
        <v>289</v>
      </c>
      <c r="L16" s="3">
        <v>136</v>
      </c>
      <c r="M16" s="3">
        <v>60</v>
      </c>
      <c r="N16" s="3">
        <v>63</v>
      </c>
    </row>
    <row r="17" spans="1:14" ht="30" customHeight="1">
      <c r="A17" s="10" t="s">
        <v>23</v>
      </c>
      <c r="B17" s="3" t="s">
        <v>15</v>
      </c>
      <c r="C17" s="3">
        <f t="shared" si="0"/>
        <v>468</v>
      </c>
      <c r="D17" s="3">
        <v>24</v>
      </c>
      <c r="E17" s="3">
        <v>65</v>
      </c>
      <c r="F17" s="3">
        <v>50</v>
      </c>
      <c r="G17" s="3">
        <v>73</v>
      </c>
      <c r="H17" s="3">
        <v>93</v>
      </c>
      <c r="I17" s="3">
        <v>75</v>
      </c>
      <c r="J17" s="3">
        <v>34</v>
      </c>
      <c r="K17" s="3">
        <v>22</v>
      </c>
      <c r="L17" s="3">
        <v>14</v>
      </c>
      <c r="M17" s="3">
        <v>7</v>
      </c>
      <c r="N17" s="3">
        <v>11</v>
      </c>
    </row>
    <row r="18" spans="1:14" ht="30" customHeight="1">
      <c r="A18" s="10"/>
      <c r="B18" s="3" t="s">
        <v>16</v>
      </c>
      <c r="C18" s="3">
        <f t="shared" si="0"/>
        <v>300</v>
      </c>
      <c r="D18" s="3">
        <v>21</v>
      </c>
      <c r="E18" s="3">
        <v>48</v>
      </c>
      <c r="F18" s="3">
        <v>14</v>
      </c>
      <c r="G18" s="3">
        <v>30</v>
      </c>
      <c r="H18" s="3">
        <v>62</v>
      </c>
      <c r="I18" s="3">
        <v>59</v>
      </c>
      <c r="J18" s="3">
        <v>21</v>
      </c>
      <c r="K18" s="3">
        <v>18</v>
      </c>
      <c r="L18" s="3">
        <v>16</v>
      </c>
      <c r="M18" s="3">
        <v>4</v>
      </c>
      <c r="N18" s="3">
        <v>7</v>
      </c>
    </row>
    <row r="19" spans="1:14" ht="30" customHeight="1">
      <c r="A19" s="10" t="s">
        <v>24</v>
      </c>
      <c r="B19" s="3" t="s">
        <v>15</v>
      </c>
      <c r="C19" s="3">
        <f t="shared" si="0"/>
        <v>1921</v>
      </c>
      <c r="D19" s="3">
        <v>0</v>
      </c>
      <c r="E19" s="3">
        <v>63</v>
      </c>
      <c r="F19" s="3">
        <v>22</v>
      </c>
      <c r="G19" s="3">
        <v>30</v>
      </c>
      <c r="H19" s="3">
        <v>108</v>
      </c>
      <c r="I19" s="3">
        <v>276</v>
      </c>
      <c r="J19" s="3">
        <v>329</v>
      </c>
      <c r="K19" s="3">
        <v>332</v>
      </c>
      <c r="L19" s="3">
        <v>267</v>
      </c>
      <c r="M19" s="3">
        <v>226</v>
      </c>
      <c r="N19" s="3">
        <v>268</v>
      </c>
    </row>
    <row r="20" spans="1:14" ht="30" customHeight="1">
      <c r="A20" s="10"/>
      <c r="B20" s="3" t="s">
        <v>16</v>
      </c>
      <c r="C20" s="3">
        <f t="shared" si="0"/>
        <v>1501</v>
      </c>
      <c r="D20" s="3">
        <v>0</v>
      </c>
      <c r="E20" s="3">
        <v>176</v>
      </c>
      <c r="F20" s="3">
        <v>80</v>
      </c>
      <c r="G20" s="3">
        <v>64</v>
      </c>
      <c r="H20" s="3">
        <v>103</v>
      </c>
      <c r="I20" s="3">
        <v>244</v>
      </c>
      <c r="J20" s="3">
        <v>264</v>
      </c>
      <c r="K20" s="3">
        <v>232</v>
      </c>
      <c r="L20" s="3">
        <v>178</v>
      </c>
      <c r="M20" s="3">
        <v>90</v>
      </c>
      <c r="N20" s="3">
        <v>70</v>
      </c>
    </row>
    <row r="21" spans="1:14" ht="30" customHeight="1">
      <c r="A21" s="10" t="s">
        <v>25</v>
      </c>
      <c r="B21" s="3" t="s">
        <v>15</v>
      </c>
      <c r="C21" s="3">
        <f t="shared" si="0"/>
        <v>134</v>
      </c>
      <c r="D21" s="3">
        <v>2</v>
      </c>
      <c r="E21" s="3">
        <v>2</v>
      </c>
      <c r="F21" s="3">
        <v>4</v>
      </c>
      <c r="G21" s="3">
        <v>5</v>
      </c>
      <c r="H21" s="3">
        <v>17</v>
      </c>
      <c r="I21" s="3">
        <v>32</v>
      </c>
      <c r="J21" s="3">
        <v>27</v>
      </c>
      <c r="K21" s="3">
        <v>10</v>
      </c>
      <c r="L21" s="3">
        <v>12</v>
      </c>
      <c r="M21" s="3">
        <v>7</v>
      </c>
      <c r="N21" s="3">
        <v>16</v>
      </c>
    </row>
    <row r="22" spans="1:14" ht="30" customHeight="1">
      <c r="A22" s="10"/>
      <c r="B22" s="3" t="s">
        <v>16</v>
      </c>
      <c r="C22" s="3">
        <f t="shared" si="0"/>
        <v>76</v>
      </c>
      <c r="D22" s="3">
        <v>2</v>
      </c>
      <c r="E22" s="3">
        <v>2</v>
      </c>
      <c r="F22" s="3">
        <v>4</v>
      </c>
      <c r="G22" s="3">
        <v>3</v>
      </c>
      <c r="H22" s="3">
        <v>14</v>
      </c>
      <c r="I22" s="3">
        <v>22</v>
      </c>
      <c r="J22" s="3">
        <v>7</v>
      </c>
      <c r="K22" s="3">
        <v>5</v>
      </c>
      <c r="L22" s="3">
        <v>11</v>
      </c>
      <c r="M22" s="3">
        <v>4</v>
      </c>
      <c r="N22" s="3">
        <v>2</v>
      </c>
    </row>
    <row r="23" spans="1:14" ht="30" customHeight="1">
      <c r="A23" s="10" t="s">
        <v>26</v>
      </c>
      <c r="B23" s="3" t="s">
        <v>15</v>
      </c>
      <c r="C23" s="3">
        <f t="shared" si="0"/>
        <v>134</v>
      </c>
      <c r="D23" s="3">
        <v>88</v>
      </c>
      <c r="E23" s="3">
        <v>16</v>
      </c>
      <c r="F23" s="3">
        <v>6</v>
      </c>
      <c r="G23" s="3">
        <v>4</v>
      </c>
      <c r="H23" s="3">
        <v>9</v>
      </c>
      <c r="I23" s="3">
        <v>5</v>
      </c>
      <c r="J23" s="3">
        <v>5</v>
      </c>
      <c r="K23" s="3">
        <v>1</v>
      </c>
      <c r="L23" s="3">
        <v>0</v>
      </c>
      <c r="M23" s="3">
        <v>0</v>
      </c>
      <c r="N23" s="3">
        <v>0</v>
      </c>
    </row>
    <row r="24" spans="1:14" ht="30" customHeight="1">
      <c r="A24" s="10"/>
      <c r="B24" s="3" t="s">
        <v>16</v>
      </c>
      <c r="C24" s="3">
        <f t="shared" si="0"/>
        <v>452</v>
      </c>
      <c r="D24" s="3">
        <v>357</v>
      </c>
      <c r="E24" s="3">
        <v>65</v>
      </c>
      <c r="F24" s="3">
        <v>6</v>
      </c>
      <c r="G24" s="3">
        <v>11</v>
      </c>
      <c r="H24" s="3">
        <v>7</v>
      </c>
      <c r="I24" s="3">
        <v>4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</row>
    <row r="25" spans="1:14" ht="30" customHeight="1">
      <c r="A25" s="10" t="s">
        <v>27</v>
      </c>
      <c r="B25" s="3" t="s">
        <v>15</v>
      </c>
      <c r="C25" s="3">
        <f t="shared" si="0"/>
        <v>1611</v>
      </c>
      <c r="D25" s="3">
        <v>28</v>
      </c>
      <c r="E25" s="3">
        <v>72</v>
      </c>
      <c r="F25" s="3">
        <v>64</v>
      </c>
      <c r="G25" s="3">
        <v>89</v>
      </c>
      <c r="H25" s="3">
        <v>82</v>
      </c>
      <c r="I25" s="3">
        <v>171</v>
      </c>
      <c r="J25" s="3">
        <v>166</v>
      </c>
      <c r="K25" s="3">
        <v>185</v>
      </c>
      <c r="L25" s="3">
        <v>212</v>
      </c>
      <c r="M25" s="3">
        <v>182</v>
      </c>
      <c r="N25" s="3">
        <v>360</v>
      </c>
    </row>
    <row r="26" spans="1:14" ht="30" customHeight="1">
      <c r="A26" s="10"/>
      <c r="B26" s="3" t="s">
        <v>16</v>
      </c>
      <c r="C26" s="3">
        <f t="shared" si="0"/>
        <v>1478</v>
      </c>
      <c r="D26" s="3">
        <v>26</v>
      </c>
      <c r="E26" s="3">
        <v>51</v>
      </c>
      <c r="F26" s="3">
        <v>30</v>
      </c>
      <c r="G26" s="3">
        <v>58</v>
      </c>
      <c r="H26" s="3">
        <v>98</v>
      </c>
      <c r="I26" s="3">
        <v>174</v>
      </c>
      <c r="J26" s="3">
        <v>203</v>
      </c>
      <c r="K26" s="3">
        <v>229</v>
      </c>
      <c r="L26" s="3">
        <v>208</v>
      </c>
      <c r="M26" s="3">
        <v>201</v>
      </c>
      <c r="N26" s="3">
        <v>200</v>
      </c>
    </row>
    <row r="27" spans="1:14" ht="30" customHeight="1">
      <c r="A27" s="10" t="s">
        <v>28</v>
      </c>
      <c r="B27" s="3" t="s">
        <v>15</v>
      </c>
      <c r="C27" s="3">
        <f t="shared" si="0"/>
        <v>927</v>
      </c>
      <c r="D27" s="3">
        <v>634</v>
      </c>
      <c r="E27" s="3">
        <v>45</v>
      </c>
      <c r="F27" s="3">
        <v>16</v>
      </c>
      <c r="G27" s="3">
        <v>19</v>
      </c>
      <c r="H27" s="3">
        <v>35</v>
      </c>
      <c r="I27" s="3">
        <v>20</v>
      </c>
      <c r="J27" s="3">
        <v>21</v>
      </c>
      <c r="K27" s="3">
        <v>31</v>
      </c>
      <c r="L27" s="3">
        <v>29</v>
      </c>
      <c r="M27" s="3">
        <v>33</v>
      </c>
      <c r="N27" s="3">
        <v>44</v>
      </c>
    </row>
    <row r="28" spans="1:14" ht="30" customHeight="1">
      <c r="A28" s="10"/>
      <c r="B28" s="3" t="s">
        <v>16</v>
      </c>
      <c r="C28" s="3">
        <f t="shared" si="0"/>
        <v>733</v>
      </c>
      <c r="D28" s="3">
        <v>544</v>
      </c>
      <c r="E28" s="3">
        <v>11</v>
      </c>
      <c r="F28" s="3">
        <v>9</v>
      </c>
      <c r="G28" s="3">
        <v>18</v>
      </c>
      <c r="H28" s="3">
        <v>21</v>
      </c>
      <c r="I28" s="3">
        <v>27</v>
      </c>
      <c r="J28" s="3">
        <v>15</v>
      </c>
      <c r="K28" s="3">
        <v>18</v>
      </c>
      <c r="L28" s="3">
        <v>27</v>
      </c>
      <c r="M28" s="3">
        <v>14</v>
      </c>
      <c r="N28" s="3">
        <v>29</v>
      </c>
    </row>
    <row r="29" spans="1:14" ht="30" customHeight="1">
      <c r="A29" s="10" t="s">
        <v>29</v>
      </c>
      <c r="B29" s="3" t="s">
        <v>15</v>
      </c>
      <c r="C29" s="3">
        <f t="shared" si="0"/>
        <v>9870</v>
      </c>
      <c r="D29" s="3">
        <v>158</v>
      </c>
      <c r="E29" s="3">
        <v>510</v>
      </c>
      <c r="F29" s="3">
        <v>529</v>
      </c>
      <c r="G29" s="3">
        <v>642</v>
      </c>
      <c r="H29" s="3">
        <v>1041</v>
      </c>
      <c r="I29" s="3">
        <v>1575</v>
      </c>
      <c r="J29" s="3">
        <v>1426</v>
      </c>
      <c r="K29" s="3">
        <v>1360</v>
      </c>
      <c r="L29" s="3">
        <v>1021</v>
      </c>
      <c r="M29" s="3">
        <v>764</v>
      </c>
      <c r="N29" s="3">
        <v>844</v>
      </c>
    </row>
    <row r="30" spans="1:14" ht="30" customHeight="1">
      <c r="A30" s="10"/>
      <c r="B30" s="3" t="s">
        <v>16</v>
      </c>
      <c r="C30" s="3">
        <f t="shared" si="0"/>
        <v>9072</v>
      </c>
      <c r="D30" s="3">
        <v>72</v>
      </c>
      <c r="E30" s="3">
        <v>285</v>
      </c>
      <c r="F30" s="3">
        <v>351</v>
      </c>
      <c r="G30" s="3">
        <v>455</v>
      </c>
      <c r="H30" s="3">
        <v>850</v>
      </c>
      <c r="I30" s="3">
        <v>1345</v>
      </c>
      <c r="J30" s="3">
        <v>1410</v>
      </c>
      <c r="K30" s="3">
        <v>1642</v>
      </c>
      <c r="L30" s="3">
        <v>1309</v>
      </c>
      <c r="M30" s="3">
        <v>782</v>
      </c>
      <c r="N30" s="3">
        <v>571</v>
      </c>
    </row>
    <row r="31" spans="1:14" ht="30" customHeight="1">
      <c r="A31" s="10" t="s">
        <v>30</v>
      </c>
      <c r="B31" s="3" t="s">
        <v>15</v>
      </c>
      <c r="C31" s="3">
        <f t="shared" si="0"/>
        <v>2139</v>
      </c>
      <c r="D31" s="3">
        <v>819</v>
      </c>
      <c r="E31" s="3">
        <v>159</v>
      </c>
      <c r="F31" s="3">
        <v>133</v>
      </c>
      <c r="G31" s="3">
        <v>142</v>
      </c>
      <c r="H31" s="3">
        <v>215</v>
      </c>
      <c r="I31" s="3">
        <v>170</v>
      </c>
      <c r="J31" s="3">
        <v>136</v>
      </c>
      <c r="K31" s="3">
        <v>108</v>
      </c>
      <c r="L31" s="3">
        <v>114</v>
      </c>
      <c r="M31" s="3">
        <v>74</v>
      </c>
      <c r="N31" s="3">
        <v>69</v>
      </c>
    </row>
    <row r="32" spans="1:14" ht="30" customHeight="1">
      <c r="A32" s="10"/>
      <c r="B32" s="3" t="s">
        <v>16</v>
      </c>
      <c r="C32" s="3">
        <f t="shared" si="0"/>
        <v>1313</v>
      </c>
      <c r="D32" s="3">
        <v>516</v>
      </c>
      <c r="E32" s="3">
        <v>91</v>
      </c>
      <c r="F32" s="3">
        <v>105</v>
      </c>
      <c r="G32" s="3">
        <v>84</v>
      </c>
      <c r="H32" s="3">
        <v>137</v>
      </c>
      <c r="I32" s="3">
        <v>84</v>
      </c>
      <c r="J32" s="3">
        <v>71</v>
      </c>
      <c r="K32" s="3">
        <v>71</v>
      </c>
      <c r="L32" s="3">
        <v>68</v>
      </c>
      <c r="M32" s="3">
        <v>42</v>
      </c>
      <c r="N32" s="3">
        <v>44</v>
      </c>
    </row>
    <row r="33" spans="1:14" ht="30" customHeight="1">
      <c r="A33" s="10" t="s">
        <v>31</v>
      </c>
      <c r="B33" s="3" t="s">
        <v>15</v>
      </c>
      <c r="C33" s="3">
        <f t="shared" si="0"/>
        <v>3326</v>
      </c>
      <c r="D33" s="3">
        <v>24</v>
      </c>
      <c r="E33" s="3">
        <v>34</v>
      </c>
      <c r="F33" s="3">
        <v>48</v>
      </c>
      <c r="G33" s="3">
        <v>72</v>
      </c>
      <c r="H33" s="3">
        <v>114</v>
      </c>
      <c r="I33" s="3">
        <v>207</v>
      </c>
      <c r="J33" s="3">
        <v>307</v>
      </c>
      <c r="K33" s="3">
        <v>439</v>
      </c>
      <c r="L33" s="3">
        <v>640</v>
      </c>
      <c r="M33" s="3">
        <v>731</v>
      </c>
      <c r="N33" s="3">
        <v>710</v>
      </c>
    </row>
    <row r="34" spans="1:14" ht="30" customHeight="1">
      <c r="A34" s="10"/>
      <c r="B34" s="3" t="s">
        <v>16</v>
      </c>
      <c r="C34" s="3">
        <f t="shared" si="0"/>
        <v>3602</v>
      </c>
      <c r="D34" s="3">
        <v>23</v>
      </c>
      <c r="E34" s="3">
        <v>17</v>
      </c>
      <c r="F34" s="3">
        <v>24</v>
      </c>
      <c r="G34" s="3">
        <v>62</v>
      </c>
      <c r="H34" s="3">
        <v>156</v>
      </c>
      <c r="I34" s="3">
        <v>231</v>
      </c>
      <c r="J34" s="3">
        <v>270</v>
      </c>
      <c r="K34" s="3">
        <v>437</v>
      </c>
      <c r="L34" s="3">
        <v>860</v>
      </c>
      <c r="M34" s="3">
        <v>867</v>
      </c>
      <c r="N34" s="3">
        <v>655</v>
      </c>
    </row>
    <row r="35" spans="1:14" ht="30" customHeight="1">
      <c r="A35" s="10" t="s">
        <v>32</v>
      </c>
      <c r="B35" s="3" t="s">
        <v>15</v>
      </c>
      <c r="C35" s="3">
        <f t="shared" si="0"/>
        <v>473</v>
      </c>
      <c r="D35" s="3">
        <v>81</v>
      </c>
      <c r="E35" s="3">
        <v>3</v>
      </c>
      <c r="F35" s="3">
        <v>4</v>
      </c>
      <c r="G35" s="3">
        <v>11</v>
      </c>
      <c r="H35" s="3">
        <v>19</v>
      </c>
      <c r="I35" s="3">
        <v>21</v>
      </c>
      <c r="J35" s="3">
        <v>39</v>
      </c>
      <c r="K35" s="3">
        <v>34</v>
      </c>
      <c r="L35" s="3">
        <v>46</v>
      </c>
      <c r="M35" s="3">
        <v>61</v>
      </c>
      <c r="N35" s="3">
        <v>154</v>
      </c>
    </row>
    <row r="36" spans="1:14" ht="30" customHeight="1">
      <c r="A36" s="10"/>
      <c r="B36" s="3" t="s">
        <v>16</v>
      </c>
      <c r="C36" s="3">
        <f t="shared" si="0"/>
        <v>445</v>
      </c>
      <c r="D36" s="3">
        <v>75</v>
      </c>
      <c r="E36" s="3">
        <v>1</v>
      </c>
      <c r="F36" s="3">
        <v>3</v>
      </c>
      <c r="G36" s="3">
        <v>13</v>
      </c>
      <c r="H36" s="3">
        <v>41</v>
      </c>
      <c r="I36" s="3">
        <v>24</v>
      </c>
      <c r="J36" s="3">
        <v>31</v>
      </c>
      <c r="K36" s="3">
        <v>29</v>
      </c>
      <c r="L36" s="3">
        <v>41</v>
      </c>
      <c r="M36" s="3">
        <v>65</v>
      </c>
      <c r="N36" s="3">
        <v>122</v>
      </c>
    </row>
    <row r="37" spans="1:14" ht="30" customHeight="1">
      <c r="A37" s="10" t="s">
        <v>33</v>
      </c>
      <c r="B37" s="3" t="s">
        <v>15</v>
      </c>
      <c r="C37" s="3">
        <f t="shared" si="0"/>
        <v>46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45</v>
      </c>
    </row>
    <row r="38" spans="1:14" ht="30" customHeight="1">
      <c r="A38" s="10"/>
      <c r="B38" s="3" t="s">
        <v>16</v>
      </c>
      <c r="C38" s="3">
        <f t="shared" si="0"/>
        <v>31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30</v>
      </c>
    </row>
    <row r="39" spans="1:14" ht="30" customHeight="1">
      <c r="A39" s="10" t="s">
        <v>34</v>
      </c>
      <c r="B39" s="3" t="s">
        <v>15</v>
      </c>
      <c r="C39" s="3">
        <f t="shared" si="0"/>
        <v>15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15</v>
      </c>
    </row>
    <row r="40" spans="1:14" ht="30" customHeight="1">
      <c r="A40" s="10"/>
      <c r="B40" s="3" t="s">
        <v>16</v>
      </c>
      <c r="C40" s="3">
        <f t="shared" si="0"/>
        <v>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</v>
      </c>
    </row>
    <row r="41" spans="1:14" ht="30" customHeight="1">
      <c r="A41" s="10" t="s">
        <v>35</v>
      </c>
      <c r="B41" s="3" t="s">
        <v>15</v>
      </c>
      <c r="C41" s="3">
        <f t="shared" si="0"/>
        <v>2351</v>
      </c>
      <c r="D41" s="3">
        <v>5</v>
      </c>
      <c r="E41" s="3">
        <v>0</v>
      </c>
      <c r="F41" s="3">
        <v>0</v>
      </c>
      <c r="G41" s="3">
        <v>1</v>
      </c>
      <c r="H41" s="3">
        <v>0</v>
      </c>
      <c r="I41" s="3">
        <v>6</v>
      </c>
      <c r="J41" s="3">
        <v>9</v>
      </c>
      <c r="K41" s="3">
        <v>29</v>
      </c>
      <c r="L41" s="3">
        <v>51</v>
      </c>
      <c r="M41" s="3">
        <v>228</v>
      </c>
      <c r="N41" s="3">
        <v>2022</v>
      </c>
    </row>
    <row r="42" spans="1:14" ht="30" customHeight="1">
      <c r="A42" s="10"/>
      <c r="B42" s="3" t="s">
        <v>16</v>
      </c>
      <c r="C42" s="3">
        <f t="shared" si="0"/>
        <v>4134</v>
      </c>
      <c r="D42" s="3">
        <v>2</v>
      </c>
      <c r="E42" s="3">
        <v>0</v>
      </c>
      <c r="F42" s="3">
        <v>2</v>
      </c>
      <c r="G42" s="3">
        <v>7</v>
      </c>
      <c r="H42" s="3">
        <v>47</v>
      </c>
      <c r="I42" s="3">
        <v>31</v>
      </c>
      <c r="J42" s="3">
        <v>28</v>
      </c>
      <c r="K42" s="3">
        <v>56</v>
      </c>
      <c r="L42" s="3">
        <v>208</v>
      </c>
      <c r="M42" s="3">
        <v>710</v>
      </c>
      <c r="N42" s="3">
        <v>3043</v>
      </c>
    </row>
    <row r="43" spans="1:14" ht="30" customHeight="1">
      <c r="A43" s="10" t="s">
        <v>36</v>
      </c>
      <c r="B43" s="3" t="s">
        <v>15</v>
      </c>
      <c r="C43" s="3">
        <f t="shared" si="0"/>
        <v>297</v>
      </c>
      <c r="D43" s="3">
        <v>62</v>
      </c>
      <c r="E43" s="3">
        <v>0</v>
      </c>
      <c r="F43" s="3">
        <v>0</v>
      </c>
      <c r="G43" s="3">
        <v>1</v>
      </c>
      <c r="H43" s="3">
        <v>1</v>
      </c>
      <c r="I43" s="3">
        <v>4</v>
      </c>
      <c r="J43" s="3">
        <v>5</v>
      </c>
      <c r="K43" s="3">
        <v>5</v>
      </c>
      <c r="L43" s="3">
        <v>9</v>
      </c>
      <c r="M43" s="3">
        <v>23</v>
      </c>
      <c r="N43" s="3">
        <v>187</v>
      </c>
    </row>
    <row r="44" spans="1:14" ht="30" customHeight="1">
      <c r="A44" s="10"/>
      <c r="B44" s="3" t="s">
        <v>16</v>
      </c>
      <c r="C44" s="3">
        <f t="shared" si="0"/>
        <v>744</v>
      </c>
      <c r="D44" s="3">
        <v>51</v>
      </c>
      <c r="E44" s="3">
        <v>1</v>
      </c>
      <c r="F44" s="3">
        <v>0</v>
      </c>
      <c r="G44" s="3">
        <v>2</v>
      </c>
      <c r="H44" s="3">
        <v>15</v>
      </c>
      <c r="I44" s="3">
        <v>20</v>
      </c>
      <c r="J44" s="3">
        <v>13</v>
      </c>
      <c r="K44" s="3">
        <v>10</v>
      </c>
      <c r="L44" s="3">
        <v>18</v>
      </c>
      <c r="M44" s="3">
        <v>53</v>
      </c>
      <c r="N44" s="3">
        <v>561</v>
      </c>
    </row>
    <row r="45" spans="1:14" ht="30" customHeight="1">
      <c r="A45" s="10" t="s">
        <v>37</v>
      </c>
      <c r="B45" s="3" t="s">
        <v>15</v>
      </c>
      <c r="C45" s="3">
        <f t="shared" si="0"/>
        <v>33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33</v>
      </c>
    </row>
    <row r="46" spans="1:14" ht="30" customHeight="1">
      <c r="A46" s="10"/>
      <c r="B46" s="3" t="s">
        <v>16</v>
      </c>
      <c r="C46" s="3">
        <f t="shared" si="0"/>
        <v>104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  <c r="L46" s="3">
        <v>3</v>
      </c>
      <c r="M46" s="3">
        <v>10</v>
      </c>
      <c r="N46" s="3">
        <v>88</v>
      </c>
    </row>
    <row r="47" spans="1:14" ht="30" customHeight="1">
      <c r="A47" s="10" t="s">
        <v>38</v>
      </c>
      <c r="B47" s="3" t="s">
        <v>15</v>
      </c>
      <c r="C47" s="3">
        <f t="shared" si="0"/>
        <v>56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2</v>
      </c>
      <c r="J47" s="3">
        <v>2</v>
      </c>
      <c r="K47" s="3">
        <v>3</v>
      </c>
      <c r="L47" s="3">
        <v>2</v>
      </c>
      <c r="M47" s="3">
        <v>4</v>
      </c>
      <c r="N47" s="3">
        <v>43</v>
      </c>
    </row>
    <row r="48" spans="1:14" ht="30" customHeight="1">
      <c r="A48" s="10"/>
      <c r="B48" s="3" t="s">
        <v>16</v>
      </c>
      <c r="C48" s="3">
        <f t="shared" si="0"/>
        <v>681</v>
      </c>
      <c r="D48" s="3">
        <v>0</v>
      </c>
      <c r="E48" s="3">
        <v>0</v>
      </c>
      <c r="F48" s="3">
        <v>0</v>
      </c>
      <c r="G48" s="3">
        <v>1</v>
      </c>
      <c r="H48" s="3">
        <v>3</v>
      </c>
      <c r="I48" s="3">
        <v>2</v>
      </c>
      <c r="J48" s="3">
        <v>3</v>
      </c>
      <c r="K48" s="3">
        <v>2</v>
      </c>
      <c r="L48" s="3">
        <v>5</v>
      </c>
      <c r="M48" s="3">
        <v>32</v>
      </c>
      <c r="N48" s="3">
        <v>633</v>
      </c>
    </row>
    <row r="49" spans="1:14" ht="30" customHeight="1">
      <c r="A49" s="12" t="s">
        <v>39</v>
      </c>
      <c r="B49" s="4" t="s">
        <v>15</v>
      </c>
      <c r="C49" s="4">
        <f>SUM(C3,C5,C7,C9,C11,C13,C15,C17,C19,C21,C23,C25,C27,C29,C31,C33,C35,C37,C39,C41,C43,C45,C47,)</f>
        <v>40662</v>
      </c>
      <c r="D49" s="4">
        <f t="shared" ref="D49:N49" si="1">SUM(D3,D5,D7,D9,D11,D13,D15,D17,D19,D21,D23,D25,D27,D29,D31,D33,D35,D37,D39,D41,D43,D45,D47,)</f>
        <v>2475</v>
      </c>
      <c r="E49" s="4">
        <f t="shared" si="1"/>
        <v>3199</v>
      </c>
      <c r="F49" s="4">
        <f t="shared" si="1"/>
        <v>3542</v>
      </c>
      <c r="G49" s="4">
        <f t="shared" si="1"/>
        <v>3546</v>
      </c>
      <c r="H49" s="4">
        <f t="shared" si="1"/>
        <v>4111</v>
      </c>
      <c r="I49" s="4">
        <f t="shared" si="1"/>
        <v>4759</v>
      </c>
      <c r="J49" s="4">
        <f t="shared" si="1"/>
        <v>4098</v>
      </c>
      <c r="K49" s="4">
        <f t="shared" si="1"/>
        <v>3626</v>
      </c>
      <c r="L49" s="4">
        <f t="shared" si="1"/>
        <v>3084</v>
      </c>
      <c r="M49" s="4">
        <f t="shared" si="1"/>
        <v>2785</v>
      </c>
      <c r="N49" s="4">
        <f t="shared" si="1"/>
        <v>5437</v>
      </c>
    </row>
    <row r="50" spans="1:14" ht="30" customHeight="1">
      <c r="A50" s="12"/>
      <c r="B50" s="5" t="s">
        <v>16</v>
      </c>
      <c r="C50" s="5">
        <f>SUM(C4,C6,C8,C10,C12,C14,C16,C18,C20,C22,C24,C26,C28,C30,C32,C34,C36,C38,C40,C42,C44,C46,C48,)</f>
        <v>40104</v>
      </c>
      <c r="D50" s="5">
        <f t="shared" ref="D50:N50" si="2">SUM(D4,D6,D8,D10,D12,D14,D16,D18,D20,D22,D24,D26,D28,D30,D32,D34,D36,D38,D40,D42,D44,D46,D48,)</f>
        <v>2206</v>
      </c>
      <c r="E50" s="5">
        <f t="shared" si="2"/>
        <v>2989</v>
      </c>
      <c r="F50" s="5">
        <f t="shared" si="2"/>
        <v>3167</v>
      </c>
      <c r="G50" s="5">
        <f t="shared" si="2"/>
        <v>3220</v>
      </c>
      <c r="H50" s="5">
        <f t="shared" si="2"/>
        <v>3899</v>
      </c>
      <c r="I50" s="5">
        <f t="shared" si="2"/>
        <v>4401</v>
      </c>
      <c r="J50" s="5">
        <f t="shared" si="2"/>
        <v>3770</v>
      </c>
      <c r="K50" s="5">
        <f t="shared" si="2"/>
        <v>3598</v>
      </c>
      <c r="L50" s="5">
        <f t="shared" si="2"/>
        <v>3418</v>
      </c>
      <c r="M50" s="5">
        <f t="shared" si="2"/>
        <v>3137</v>
      </c>
      <c r="N50" s="5">
        <f t="shared" si="2"/>
        <v>6299</v>
      </c>
    </row>
    <row r="51" spans="1: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</sheetData>
  <mergeCells count="26">
    <mergeCell ref="A3:A4"/>
    <mergeCell ref="A5:A6"/>
    <mergeCell ref="A7:A8"/>
    <mergeCell ref="A51:N51"/>
    <mergeCell ref="A49:A50"/>
    <mergeCell ref="A39:A40"/>
    <mergeCell ref="A25:A26"/>
    <mergeCell ref="A27:A28"/>
    <mergeCell ref="A29:A30"/>
    <mergeCell ref="A31:A32"/>
    <mergeCell ref="A1:N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23:A24"/>
    <mergeCell ref="A9:A10"/>
    <mergeCell ref="A11:A12"/>
    <mergeCell ref="A13:A14"/>
    <mergeCell ref="A15:A16"/>
  </mergeCells>
  <phoneticPr fontId="1" type="noConversion"/>
  <hyperlinks>
    <hyperlink ref="A1" r:id="rId1" location="zfigu" display="http://www.renwu-house.gov.tw/style/front001/bexfront.php?sid=bmdhsum&amp;class=G - zfigu"/>
  </hyperlinks>
  <pageMargins left="0.74803149606299213" right="0.74803149606299213" top="0.39370078740157483" bottom="0.39370078740157483" header="0.51181102362204722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2019-01-01T05:19:33Z</cp:lastPrinted>
  <dcterms:created xsi:type="dcterms:W3CDTF">2016-04-20T14:19:18Z</dcterms:created>
  <dcterms:modified xsi:type="dcterms:W3CDTF">2021-01-03T05:43:35Z</dcterms:modified>
</cp:coreProperties>
</file>