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10人口統計網頁\"/>
    </mc:Choice>
  </mc:AlternateContent>
  <xr:revisionPtr revIDLastSave="0" documentId="13_ncr:1_{9EEAC4F7-7C7F-4C65-9412-CC01B3643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<sst xmlns="http://schemas.openxmlformats.org/spreadsheetml/2006/main" count="35" uniqueCount="35">
  <si>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</si>
  <si>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</si>
  <si>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</si>
  <si>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</si>
  <si>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</si>
  <si>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</si>
  <si>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</si>
  <si>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</si>
  <si>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</si>
  <si>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</si>
  <si>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</si>
  <si>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</si>
  <si>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</si>
  <si>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</si>
  <si>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</si>
  <si>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</si>
  <si>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</si>
  <si>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</si>
  <si>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</si>
  <si>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</si>
  <si>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</si>
  <si>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</si>
  <si>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</si>
  <si>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</si>
  <si>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t>相同性別：1對</t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</si>
  <si>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10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</si>
  <si>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14509</t>
    </r>
    <r>
      <rPr>
        <b/>
        <sz val="14"/>
        <color indexed="17"/>
        <rFont val="新細明體"/>
        <family val="1"/>
        <charset val="136"/>
      </rPr>
      <t>戶       全區總人口數：33761人</t>
    </r>
    <phoneticPr fontId="1" type="noConversion"/>
  </si>
  <si>
    <t>原住民人數：325人   （平地原住民：171人 ；山地原住民：154人）</t>
    <phoneticPr fontId="1" type="noConversion"/>
  </si>
  <si>
    <t>出生人數：18人</t>
    <phoneticPr fontId="1" type="noConversion"/>
  </si>
  <si>
    <t>死亡人數：38人</t>
    <phoneticPr fontId="1" type="noConversion"/>
  </si>
  <si>
    <t xml:space="preserve">結婚對數：14對   </t>
    <phoneticPr fontId="1" type="noConversion"/>
  </si>
  <si>
    <t>不同性別：13對</t>
    <phoneticPr fontId="1" type="noConversion"/>
  </si>
  <si>
    <t>離婚對數：12對</t>
    <phoneticPr fontId="1" type="noConversion"/>
  </si>
  <si>
    <t>不同性別：12對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</si>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</sst>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7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25</v>
      </c>
      <c r="D2" s="55"/>
      <c r="E2" s="55"/>
      <c r="F2" s="55"/>
      <c r="G2" s="55"/>
      <c r="H2" s="55"/>
    </row>
    <row r="3" spans="2:20" ht="23.1" customHeight="1">
      <c r="B3" s="45" t="s">
        <v>26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27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28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29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30</v>
      </c>
      <c r="C7" s="8"/>
      <c r="D7" s="8"/>
      <c r="E7" s="9"/>
      <c r="F7" s="56" t="s">
        <v>31</v>
      </c>
      <c r="G7" s="57"/>
      <c r="H7" s="10"/>
      <c r="I7" s="56" t="s">
        <v>24</v>
      </c>
      <c r="J7" s="57"/>
    </row>
    <row r="8" spans="2:20" ht="23.1" customHeight="1">
      <c r="B8" s="11" t="s">
        <v>32</v>
      </c>
      <c r="C8" s="12"/>
      <c r="D8" s="12"/>
      <c r="E8" s="12"/>
      <c r="F8" s="58" t="s">
        <v>33</v>
      </c>
      <c r="G8" s="59"/>
      <c r="H8" s="12"/>
      <c r="I8" s="60" t="s">
        <v>34</v>
      </c>
      <c r="J8" s="59"/>
    </row>
    <row r="9" spans="2:20" ht="21" customHeight="1">
      <c r="B9" s="46" t="s">
        <v>11</v>
      </c>
      <c r="C9" s="46"/>
      <c r="D9" s="46"/>
      <c r="E9" s="13">
        <f>G20</f>
        <v>83</v>
      </c>
      <c r="F9" s="51" t="s">
        <v>0</v>
      </c>
      <c r="G9" s="51"/>
      <c r="H9" s="13">
        <f>H20</f>
        <v>93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418</v>
      </c>
      <c r="D11" s="37">
        <f>E11+F11</f>
        <v>935</v>
      </c>
      <c r="E11" s="21">
        <v>497</v>
      </c>
      <c r="F11" s="21">
        <v>438</v>
      </c>
      <c r="G11" s="22">
        <v>5</v>
      </c>
      <c r="H11" s="23">
        <v>0</v>
      </c>
      <c r="I11" s="24">
        <v>0</v>
      </c>
      <c r="J11" s="24">
        <v>0</v>
      </c>
    </row>
    <row r="12" spans="2:20" ht="23.25" customHeight="1">
      <c r="B12" s="25" t="s">
        <v>15</v>
      </c>
      <c r="C12" s="26">
        <v>1608</v>
      </c>
      <c r="D12" s="37">
        <f t="shared" ref="D12:D19" si="0">E12+F12</f>
        <v>3626</v>
      </c>
      <c r="E12" s="27">
        <v>1878</v>
      </c>
      <c r="F12" s="27">
        <v>1748</v>
      </c>
      <c r="G12" s="28">
        <v>9</v>
      </c>
      <c r="H12" s="29">
        <v>8</v>
      </c>
      <c r="I12" s="30">
        <v>0</v>
      </c>
      <c r="J12" s="30">
        <v>0</v>
      </c>
    </row>
    <row r="13" spans="2:20" ht="23.25" customHeight="1">
      <c r="B13" s="19" t="s">
        <v>16</v>
      </c>
      <c r="C13" s="20">
        <v>2531</v>
      </c>
      <c r="D13" s="37">
        <f t="shared" si="0"/>
        <v>5485</v>
      </c>
      <c r="E13" s="21">
        <v>2756</v>
      </c>
      <c r="F13" s="21">
        <v>2729</v>
      </c>
      <c r="G13" s="22">
        <v>12</v>
      </c>
      <c r="H13" s="23">
        <v>15</v>
      </c>
      <c r="I13" s="24">
        <v>9</v>
      </c>
      <c r="J13" s="24">
        <v>6</v>
      </c>
    </row>
    <row r="14" spans="2:20" ht="23.25" customHeight="1">
      <c r="B14" s="25" t="s">
        <v>17</v>
      </c>
      <c r="C14" s="26">
        <v>765</v>
      </c>
      <c r="D14" s="37">
        <f t="shared" si="0"/>
        <v>1814</v>
      </c>
      <c r="E14" s="27">
        <v>921</v>
      </c>
      <c r="F14" s="27">
        <v>893</v>
      </c>
      <c r="G14" s="28">
        <v>4</v>
      </c>
      <c r="H14" s="29">
        <v>9</v>
      </c>
      <c r="I14" s="30">
        <v>6</v>
      </c>
      <c r="J14" s="30">
        <v>5</v>
      </c>
    </row>
    <row r="15" spans="2:20" ht="23.25" customHeight="1">
      <c r="B15" s="19" t="s">
        <v>18</v>
      </c>
      <c r="C15" s="20">
        <v>1224</v>
      </c>
      <c r="D15" s="37">
        <f t="shared" si="0"/>
        <v>2865</v>
      </c>
      <c r="E15" s="21">
        <v>1441</v>
      </c>
      <c r="F15" s="21">
        <v>1424</v>
      </c>
      <c r="G15" s="22">
        <v>3</v>
      </c>
      <c r="H15" s="23">
        <v>11</v>
      </c>
      <c r="I15" s="24">
        <v>1</v>
      </c>
      <c r="J15" s="24">
        <v>1</v>
      </c>
    </row>
    <row r="16" spans="2:20" ht="23.25" customHeight="1">
      <c r="B16" s="25" t="s">
        <v>19</v>
      </c>
      <c r="C16" s="26">
        <v>2369</v>
      </c>
      <c r="D16" s="37">
        <f t="shared" si="0"/>
        <v>5898</v>
      </c>
      <c r="E16" s="27">
        <v>2962</v>
      </c>
      <c r="F16" s="27">
        <v>2936</v>
      </c>
      <c r="G16" s="28">
        <v>6</v>
      </c>
      <c r="H16" s="29">
        <v>15</v>
      </c>
      <c r="I16" s="30">
        <v>7</v>
      </c>
      <c r="J16" s="30">
        <v>6</v>
      </c>
    </row>
    <row r="17" spans="1:10" ht="23.25" customHeight="1">
      <c r="B17" s="31" t="s">
        <v>20</v>
      </c>
      <c r="C17" s="20">
        <v>2391</v>
      </c>
      <c r="D17" s="37">
        <f t="shared" si="0"/>
        <v>5491</v>
      </c>
      <c r="E17" s="21">
        <v>2755</v>
      </c>
      <c r="F17" s="21">
        <v>2736</v>
      </c>
      <c r="G17" s="22">
        <v>17</v>
      </c>
      <c r="H17" s="23">
        <v>17</v>
      </c>
      <c r="I17" s="24">
        <v>9</v>
      </c>
      <c r="J17" s="24">
        <v>13</v>
      </c>
    </row>
    <row r="18" spans="1:10" ht="23.25" customHeight="1">
      <c r="B18" s="19" t="s">
        <v>21</v>
      </c>
      <c r="C18" s="26">
        <v>1617</v>
      </c>
      <c r="D18" s="37">
        <f t="shared" si="0"/>
        <v>3820</v>
      </c>
      <c r="E18" s="27">
        <v>1928</v>
      </c>
      <c r="F18" s="27">
        <v>1892</v>
      </c>
      <c r="G18" s="28">
        <v>20</v>
      </c>
      <c r="H18" s="29">
        <v>11</v>
      </c>
      <c r="I18" s="30">
        <v>4</v>
      </c>
      <c r="J18" s="30">
        <v>4</v>
      </c>
    </row>
    <row r="19" spans="1:10" ht="23.25" customHeight="1">
      <c r="B19" s="19" t="s">
        <v>22</v>
      </c>
      <c r="C19" s="20">
        <v>1586</v>
      </c>
      <c r="D19" s="37">
        <f t="shared" si="0"/>
        <v>3827</v>
      </c>
      <c r="E19" s="21">
        <v>1909</v>
      </c>
      <c r="F19" s="21">
        <v>1918</v>
      </c>
      <c r="G19" s="22">
        <v>7</v>
      </c>
      <c r="H19" s="23">
        <v>7</v>
      </c>
      <c r="I19" s="24">
        <v>5</v>
      </c>
      <c r="J19" s="24">
        <v>6</v>
      </c>
    </row>
    <row r="20" spans="1:10" ht="26.25" customHeight="1">
      <c r="B20" s="32" t="s">
        <v>12</v>
      </c>
      <c r="C20" s="38">
        <f t="shared" ref="C20:J20" si="1">SUM(C11:C19)</f>
        <v>14509</v>
      </c>
      <c r="D20" s="39">
        <f t="shared" si="1"/>
        <v>33761</v>
      </c>
      <c r="E20" s="39">
        <f t="shared" si="1"/>
        <v>17047</v>
      </c>
      <c r="F20" s="39">
        <f t="shared" si="1"/>
        <v>16714</v>
      </c>
      <c r="G20" s="40">
        <f t="shared" si="1"/>
        <v>83</v>
      </c>
      <c r="H20" s="41">
        <f t="shared" si="1"/>
        <v>93</v>
      </c>
      <c r="I20" s="42">
        <f t="shared" si="1"/>
        <v>41</v>
      </c>
      <c r="J20" s="42">
        <f t="shared" si="1"/>
        <v>41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2025-10-31T12:16:33Z</dcterms:modified>
</cp:coreProperties>
</file>