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6人口統計網頁\"/>
    </mc:Choice>
  </mc:AlternateContent>
  <xr:revisionPtr revIDLastSave="0" documentId="13_ncr:1_{F736766A-2AE2-4197-B8BC-F60DD0C563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<sst xmlns="http://schemas.openxmlformats.org/spreadsheetml/2006/main" count="35" uniqueCount="35">
  <si>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</si>
  <si>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</si>
  <si>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</si>
  <si>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</si>
  <si>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</si>
  <si>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</si>
  <si>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</si>
  <si>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</si>
  <si>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</si>
  <si>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</si>
  <si>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</si>
  <si>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</si>
  <si>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</si>
  <si>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</si>
  <si>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</si>
  <si>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</si>
  <si>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</si>
  <si>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</si>
  <si>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</si>
  <si>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</si>
  <si>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</si>
  <si>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</si>
  <si>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</si>
  <si>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</si>
  <si>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</si>
  <si>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6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</si>
  <si>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14469</t>
    </r>
    <r>
      <rPr>
        <b/>
        <sz val="14"/>
        <color indexed="17"/>
        <rFont val="新細明體"/>
        <family val="1"/>
        <charset val="136"/>
      </rPr>
      <t>戶       全區總人口數：33798人</t>
    </r>
    <phoneticPr fontId="1" type="noConversion"/>
  </si>
  <si>
    <t>原住民人數：325人   （平地原住民：169人 ；山地原住民：156人）</t>
    <phoneticPr fontId="1" type="noConversion"/>
  </si>
  <si>
    <t>出生人數：10人</t>
    <phoneticPr fontId="1" type="noConversion"/>
  </si>
  <si>
    <t>死亡人數：26人</t>
    <phoneticPr fontId="1" type="noConversion"/>
  </si>
  <si>
    <t xml:space="preserve">結婚對數：11對   </t>
    <phoneticPr fontId="1" type="noConversion"/>
  </si>
  <si>
    <t>離婚對數：9對</t>
    <phoneticPr fontId="1" type="noConversion"/>
  </si>
  <si>
    <t>不同性別：11對</t>
    <phoneticPr fontId="1" type="noConversion"/>
  </si>
  <si>
    <t>相同性別：0對</t>
    <phoneticPr fontId="1" type="noConversion"/>
  </si>
  <si>
    <t>不同性別：9對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</si>
</sst>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1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32</v>
      </c>
      <c r="G7" s="57"/>
      <c r="H7" s="10"/>
      <c r="I7" s="56" t="s">
        <v>33</v>
      </c>
      <c r="J7" s="57"/>
    </row>
    <row r="8" spans="2:20" ht="23.1" customHeight="1">
      <c r="B8" s="11" t="s">
        <v>31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83</v>
      </c>
      <c r="F9" s="51" t="s">
        <v>0</v>
      </c>
      <c r="G9" s="51"/>
      <c r="H9" s="13">
        <f>H20</f>
        <v>124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417</v>
      </c>
      <c r="D11" s="37">
        <f>E11+F11</f>
        <v>938</v>
      </c>
      <c r="E11" s="21">
        <v>500</v>
      </c>
      <c r="F11" s="21">
        <v>438</v>
      </c>
      <c r="G11" s="22">
        <v>4</v>
      </c>
      <c r="H11" s="23">
        <v>3</v>
      </c>
      <c r="I11" s="24">
        <v>0</v>
      </c>
      <c r="J11" s="24">
        <v>0</v>
      </c>
    </row>
    <row r="12" spans="2:20" ht="23.25" customHeight="1">
      <c r="B12" s="25" t="s">
        <v>15</v>
      </c>
      <c r="C12" s="26">
        <v>1608</v>
      </c>
      <c r="D12" s="37">
        <f t="shared" ref="D12:D19" si="0">E12+F12</f>
        <v>3616</v>
      </c>
      <c r="E12" s="27">
        <v>1875</v>
      </c>
      <c r="F12" s="27">
        <v>1741</v>
      </c>
      <c r="G12" s="28">
        <v>11</v>
      </c>
      <c r="H12" s="29">
        <v>13</v>
      </c>
      <c r="I12" s="30">
        <v>4</v>
      </c>
      <c r="J12" s="30">
        <v>3</v>
      </c>
    </row>
    <row r="13" spans="2:20" ht="23.25" customHeight="1">
      <c r="B13" s="19" t="s">
        <v>16</v>
      </c>
      <c r="C13" s="20">
        <v>2529</v>
      </c>
      <c r="D13" s="37">
        <f t="shared" si="0"/>
        <v>5507</v>
      </c>
      <c r="E13" s="21">
        <v>2766</v>
      </c>
      <c r="F13" s="21">
        <v>2741</v>
      </c>
      <c r="G13" s="22">
        <v>24</v>
      </c>
      <c r="H13" s="23">
        <v>33</v>
      </c>
      <c r="I13" s="24">
        <v>17</v>
      </c>
      <c r="J13" s="24">
        <v>22</v>
      </c>
    </row>
    <row r="14" spans="2:20" ht="23.25" customHeight="1">
      <c r="B14" s="25" t="s">
        <v>17</v>
      </c>
      <c r="C14" s="26">
        <v>763</v>
      </c>
      <c r="D14" s="37">
        <f t="shared" si="0"/>
        <v>1822</v>
      </c>
      <c r="E14" s="27">
        <v>922</v>
      </c>
      <c r="F14" s="27">
        <v>900</v>
      </c>
      <c r="G14" s="28">
        <v>3</v>
      </c>
      <c r="H14" s="29">
        <v>1</v>
      </c>
      <c r="I14" s="30">
        <v>0</v>
      </c>
      <c r="J14" s="30">
        <v>3</v>
      </c>
    </row>
    <row r="15" spans="2:20" ht="23.25" customHeight="1">
      <c r="B15" s="19" t="s">
        <v>18</v>
      </c>
      <c r="C15" s="20">
        <v>1227</v>
      </c>
      <c r="D15" s="37">
        <f t="shared" si="0"/>
        <v>2883</v>
      </c>
      <c r="E15" s="21">
        <v>1451</v>
      </c>
      <c r="F15" s="21">
        <v>1432</v>
      </c>
      <c r="G15" s="22">
        <v>4</v>
      </c>
      <c r="H15" s="23">
        <v>22</v>
      </c>
      <c r="I15" s="24">
        <v>5</v>
      </c>
      <c r="J15" s="24">
        <v>7</v>
      </c>
    </row>
    <row r="16" spans="2:20" ht="23.25" customHeight="1">
      <c r="B16" s="25" t="s">
        <v>19</v>
      </c>
      <c r="C16" s="26">
        <v>2367</v>
      </c>
      <c r="D16" s="37">
        <f t="shared" si="0"/>
        <v>5919</v>
      </c>
      <c r="E16" s="27">
        <v>2984</v>
      </c>
      <c r="F16" s="27">
        <v>2935</v>
      </c>
      <c r="G16" s="28">
        <v>8</v>
      </c>
      <c r="H16" s="29">
        <v>14</v>
      </c>
      <c r="I16" s="30">
        <v>16</v>
      </c>
      <c r="J16" s="30">
        <v>14</v>
      </c>
    </row>
    <row r="17" spans="1:10" ht="23.25" customHeight="1">
      <c r="B17" s="31" t="s">
        <v>20</v>
      </c>
      <c r="C17" s="20">
        <v>2394</v>
      </c>
      <c r="D17" s="37">
        <f t="shared" si="0"/>
        <v>5519</v>
      </c>
      <c r="E17" s="21">
        <v>2767</v>
      </c>
      <c r="F17" s="21">
        <v>2752</v>
      </c>
      <c r="G17" s="22">
        <v>13</v>
      </c>
      <c r="H17" s="23">
        <v>17</v>
      </c>
      <c r="I17" s="24">
        <v>4</v>
      </c>
      <c r="J17" s="24">
        <v>2</v>
      </c>
    </row>
    <row r="18" spans="1:10" ht="23.25" customHeight="1">
      <c r="B18" s="19" t="s">
        <v>21</v>
      </c>
      <c r="C18" s="26">
        <v>1601</v>
      </c>
      <c r="D18" s="37">
        <f t="shared" si="0"/>
        <v>3807</v>
      </c>
      <c r="E18" s="27">
        <v>1928</v>
      </c>
      <c r="F18" s="27">
        <v>1879</v>
      </c>
      <c r="G18" s="28">
        <v>5</v>
      </c>
      <c r="H18" s="29">
        <v>12</v>
      </c>
      <c r="I18" s="30">
        <v>14</v>
      </c>
      <c r="J18" s="30">
        <v>7</v>
      </c>
    </row>
    <row r="19" spans="1:10" ht="23.25" customHeight="1">
      <c r="B19" s="19" t="s">
        <v>22</v>
      </c>
      <c r="C19" s="20">
        <v>1563</v>
      </c>
      <c r="D19" s="37">
        <f t="shared" si="0"/>
        <v>3787</v>
      </c>
      <c r="E19" s="21">
        <v>1885</v>
      </c>
      <c r="F19" s="21">
        <v>1902</v>
      </c>
      <c r="G19" s="22">
        <v>11</v>
      </c>
      <c r="H19" s="23">
        <v>9</v>
      </c>
      <c r="I19" s="24">
        <v>10</v>
      </c>
      <c r="J19" s="24">
        <v>12</v>
      </c>
    </row>
    <row r="20" spans="1:10" ht="26.25" customHeight="1">
      <c r="B20" s="32" t="s">
        <v>12</v>
      </c>
      <c r="C20" s="38">
        <f t="shared" ref="C20:J20" si="1">SUM(C11:C19)</f>
        <v>14469</v>
      </c>
      <c r="D20" s="39">
        <f t="shared" si="1"/>
        <v>33798</v>
      </c>
      <c r="E20" s="39">
        <f t="shared" si="1"/>
        <v>17078</v>
      </c>
      <c r="F20" s="39">
        <f t="shared" si="1"/>
        <v>16720</v>
      </c>
      <c r="G20" s="40">
        <f t="shared" si="1"/>
        <v>83</v>
      </c>
      <c r="H20" s="41">
        <f t="shared" si="1"/>
        <v>124</v>
      </c>
      <c r="I20" s="42">
        <f t="shared" si="1"/>
        <v>70</v>
      </c>
      <c r="J20" s="42">
        <f t="shared" si="1"/>
        <v>70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2025-06-30T12:58:41Z</dcterms:modified>
</cp:coreProperties>
</file>