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12人口統計網頁\"/>
    </mc:Choice>
  </mc:AlternateContent>
  <xr:revisionPtr revIDLastSave="0" documentId="13_ncr:1_{A8DB255F-EBE8-4995-BA18-29AE6B2B1B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11" i="14"/>
  <c r="D20" i="14" l="1"/>
  <c r="C20" i="14"/>
  <c r="E20" i="14"/>
  <c r="F20" i="14"/>
  <c r="G20" i="14"/>
  <c r="E9" i="14" s="1"/>
  <c r="H20" i="14"/>
  <c r="H9" i="14" s="1"/>
  <c r="I20" i="14"/>
  <c r="J20" i="14"/>
</calcChain>
</file>

<file path=xl/sharedStrings.xml><?xml version="1.0" encoding="utf-8"?>
<sst xmlns="http://schemas.openxmlformats.org/spreadsheetml/2006/main" count="35" uniqueCount="35">
  <si>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</si>
  <si>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</si>
  <si>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</si>
  <si>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</si>
  <si>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</si>
  <si>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</si>
  <si>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</si>
  <si>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</si>
  <si>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</si>
  <si>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</si>
  <si>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女人口</t>
    <phoneticPr fontId="1" type="noConversion"/>
  </si>
  <si>
    <t>本月遷入本區人數：</t>
    <phoneticPr fontId="1" type="noConversion"/>
  </si>
  <si>
    <t>總  計</t>
    <phoneticPr fontId="1" type="noConversion"/>
  </si>
  <si>
    <t>高雄市大社區人口概況</t>
    <phoneticPr fontId="1" type="noConversion"/>
  </si>
  <si>
    <t>嘉誠里</t>
    <phoneticPr fontId="1" type="noConversion"/>
  </si>
  <si>
    <t>保社里</t>
    <phoneticPr fontId="1" type="noConversion"/>
  </si>
  <si>
    <t>大社里</t>
    <phoneticPr fontId="1" type="noConversion"/>
  </si>
  <si>
    <t>翠屏里</t>
    <phoneticPr fontId="1" type="noConversion"/>
  </si>
  <si>
    <t>三奶里</t>
    <phoneticPr fontId="1" type="noConversion"/>
  </si>
  <si>
    <t>觀音里</t>
    <phoneticPr fontId="1" type="noConversion"/>
  </si>
  <si>
    <t>神農里</t>
    <phoneticPr fontId="1" type="noConversion"/>
  </si>
  <si>
    <t>中里里</t>
    <phoneticPr fontId="1" type="noConversion"/>
  </si>
  <si>
    <t>保安里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</si>
  <si>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</si>
  <si>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rPr>
        <b/>
        <sz val="14"/>
        <color rgb="FF00B050"/>
        <rFont val="新細明體"/>
        <family val="1"/>
        <charset val="136"/>
      </rPr>
      <t>相同性別：</t>
    </r>
    <r>
      <rPr>
        <sz val="14"/>
        <color rgb="FFFF0000"/>
        <rFont val="新細明體"/>
        <family val="1"/>
        <charset val="136"/>
      </rPr>
      <t>0</t>
    </r>
    <r>
      <rPr>
        <b/>
        <sz val="14"/>
        <color rgb="FF00B050"/>
        <rFont val="新細明體"/>
        <family val="1"/>
        <charset val="136"/>
      </rPr>
      <t>對</t>
    </r>
    <phoneticPr fontId="1" type="noConversion"/>
  </si>
  <si>
    <r>
      <t>中華民國113年</t>
    </r>
    <r>
      <rPr>
        <b/>
        <sz val="16"/>
        <color indexed="10"/>
        <rFont val="新細明體"/>
        <family val="1"/>
        <charset val="136"/>
        <scheme val="major"/>
      </rPr>
      <t>12</t>
    </r>
    <r>
      <rPr>
        <b/>
        <sz val="16"/>
        <color indexed="12"/>
        <rFont val="新細明體"/>
        <family val="1"/>
        <charset val="136"/>
        <scheme val="major"/>
      </rPr>
      <t>月</t>
    </r>
    <phoneticPr fontId="1" type="noConversion"/>
  </si>
  <si>
    <r>
      <t>全區總戶數：</t>
    </r>
    <r>
      <rPr>
        <b/>
        <sz val="14"/>
        <color rgb="FFFF0000"/>
        <rFont val="新細明體"/>
        <family val="1"/>
        <charset val="136"/>
      </rPr>
      <t>14000</t>
    </r>
    <r>
      <rPr>
        <b/>
        <sz val="14"/>
        <color indexed="17"/>
        <rFont val="新細明體"/>
        <family val="1"/>
        <charset val="136"/>
      </rPr>
      <t>戶       全區總人口數：33754人</t>
    </r>
    <phoneticPr fontId="1" type="noConversion"/>
  </si>
  <si>
    <t>原住民人數：319人   （平地原住民：163人 ；山地原住民：156人）</t>
    <phoneticPr fontId="1" type="noConversion"/>
  </si>
  <si>
    <t>出生人數：18人</t>
    <phoneticPr fontId="1" type="noConversion"/>
  </si>
  <si>
    <t>死亡人數：24人</t>
    <phoneticPr fontId="1" type="noConversion"/>
  </si>
  <si>
    <t xml:space="preserve">結婚對數：15對   </t>
    <phoneticPr fontId="1" type="noConversion"/>
  </si>
  <si>
    <t>不同性別：15對</t>
    <phoneticPr fontId="1" type="noConversion"/>
  </si>
  <si>
    <t>相同性別：0對</t>
    <phoneticPr fontId="1" type="noConversion"/>
  </si>
  <si>
    <t>離婚對數：7對</t>
    <phoneticPr fontId="1" type="noConversion"/>
  </si>
  <si>
    <t>不同性別：7對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</si>
</sst>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35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14"/>
      <color indexed="17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6"/>
      <color indexed="12"/>
      <name val="新細明體"/>
      <family val="1"/>
      <charset val="136"/>
      <scheme val="major"/>
    </font>
    <font>
      <b/>
      <sz val="16"/>
      <color indexed="10"/>
      <name val="新細明體"/>
      <family val="1"/>
      <charset val="136"/>
      <scheme val="major"/>
    </font>
    <font>
      <b/>
      <sz val="14"/>
      <color indexed="53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14"/>
      <color indexed="12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29" fillId="6" borderId="0" xfId="0" applyFont="1" applyFill="1" applyProtection="1">
      <alignment vertical="center"/>
      <protection locked="0"/>
    </xf>
    <xf numFmtId="0" fontId="30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31" fillId="7" borderId="0" xfId="0" applyFont="1" applyFill="1" applyProtection="1">
      <alignment vertical="center"/>
      <protection locked="0"/>
    </xf>
    <xf numFmtId="0" fontId="24" fillId="7" borderId="0" xfId="0" applyFont="1" applyFill="1" applyProtection="1">
      <alignment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8" fillId="0" borderId="4" xfId="0" applyFont="1" applyBorder="1" applyAlignment="1" applyProtection="1">
      <alignment horizontal="center" vertical="top" wrapText="1"/>
      <protection locked="0"/>
    </xf>
    <xf numFmtId="176" fontId="7" fillId="3" borderId="2" xfId="1" applyNumberFormat="1" applyFont="1" applyFill="1" applyBorder="1" applyProtection="1">
      <alignment vertical="center"/>
      <protection locked="0"/>
    </xf>
    <xf numFmtId="176" fontId="7" fillId="3" borderId="1" xfId="1" applyNumberFormat="1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top"/>
      <protection locked="0"/>
    </xf>
    <xf numFmtId="176" fontId="7" fillId="0" borderId="1" xfId="1" applyNumberFormat="1" applyFont="1" applyBorder="1" applyProtection="1">
      <alignment vertical="center"/>
    </xf>
    <xf numFmtId="176" fontId="10" fillId="4" borderId="2" xfId="1" applyNumberFormat="1" applyFont="1" applyFill="1" applyBorder="1" applyProtection="1">
      <alignment vertical="center"/>
    </xf>
    <xf numFmtId="176" fontId="10" fillId="4" borderId="1" xfId="1" applyNumberFormat="1" applyFont="1" applyFill="1" applyBorder="1" applyProtection="1">
      <alignment vertical="center"/>
    </xf>
    <xf numFmtId="0" fontId="11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9" fillId="5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9" fillId="5" borderId="3" xfId="0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31" fillId="7" borderId="0" xfId="0" applyFont="1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30" fillId="7" borderId="0" xfId="0" applyFont="1" applyFill="1" applyProtection="1">
      <alignment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B4" workbookViewId="0">
      <selection activeCell="J20" sqref="J20"/>
    </sheetView>
  </sheetViews>
  <sheetFormatPr defaultColWidth="9" defaultRowHeight="16.2"/>
  <cols>
    <col min="1" max="1" width="2.6640625" style="1" customWidth="1"/>
    <col min="2" max="2" width="9" style="1"/>
    <col min="3" max="3" width="9.77734375" style="1" customWidth="1"/>
    <col min="4" max="4" width="9.33203125" style="1" customWidth="1"/>
    <col min="5" max="5" width="9.5546875" style="1" customWidth="1"/>
    <col min="6" max="6" width="10" style="1" customWidth="1"/>
    <col min="7" max="7" width="9.109375" style="1" customWidth="1"/>
    <col min="8" max="8" width="8.33203125" style="1" customWidth="1"/>
    <col min="9" max="9" width="8.44140625" style="1" customWidth="1"/>
    <col min="10" max="10" width="9.33203125" style="1" customWidth="1"/>
    <col min="11" max="16384" width="9" style="1"/>
  </cols>
  <sheetData>
    <row r="1" spans="2:20" ht="27" customHeight="1">
      <c r="B1" s="43" t="s">
        <v>13</v>
      </c>
      <c r="C1" s="44"/>
      <c r="D1" s="44"/>
      <c r="E1" s="44"/>
      <c r="F1" s="44"/>
      <c r="G1" s="44"/>
      <c r="H1" s="44"/>
      <c r="I1" s="44"/>
      <c r="J1" s="44"/>
    </row>
    <row r="2" spans="2:20" ht="24" customHeight="1">
      <c r="C2" s="54" t="s">
        <v>25</v>
      </c>
      <c r="D2" s="55"/>
      <c r="E2" s="55"/>
      <c r="F2" s="55"/>
      <c r="G2" s="55"/>
      <c r="H2" s="55"/>
    </row>
    <row r="3" spans="2:20" ht="23.1" customHeight="1">
      <c r="B3" s="45" t="s">
        <v>26</v>
      </c>
      <c r="C3" s="45"/>
      <c r="D3" s="45"/>
      <c r="E3" s="45"/>
      <c r="F3" s="45"/>
      <c r="G3" s="45"/>
      <c r="H3" s="45"/>
      <c r="I3" s="45"/>
      <c r="J3" s="45"/>
      <c r="M3" s="2"/>
      <c r="N3" s="2"/>
      <c r="O3" s="2"/>
      <c r="P3" s="2"/>
      <c r="Q3" s="2"/>
      <c r="R3" s="2"/>
      <c r="S3" s="2"/>
      <c r="T3" s="2"/>
    </row>
    <row r="4" spans="2:20" ht="23.1" customHeight="1">
      <c r="B4" s="3" t="s">
        <v>27</v>
      </c>
      <c r="C4" s="3"/>
      <c r="D4" s="3"/>
      <c r="E4" s="3"/>
      <c r="F4" s="3"/>
      <c r="G4" s="3"/>
      <c r="H4" s="3"/>
      <c r="I4" s="3"/>
      <c r="J4" s="4"/>
    </row>
    <row r="5" spans="2:20" ht="22.5" customHeight="1">
      <c r="B5" s="52" t="s">
        <v>28</v>
      </c>
      <c r="C5" s="53"/>
      <c r="D5" s="53"/>
      <c r="E5" s="53"/>
      <c r="F5" s="53"/>
      <c r="G5" s="53"/>
      <c r="H5" s="53"/>
      <c r="I5" s="53"/>
      <c r="J5" s="53"/>
    </row>
    <row r="6" spans="2:20" ht="23.1" customHeight="1">
      <c r="B6" s="5" t="s">
        <v>29</v>
      </c>
      <c r="C6" s="6"/>
      <c r="D6" s="6"/>
      <c r="E6" s="7"/>
      <c r="F6" s="7"/>
      <c r="G6" s="7"/>
      <c r="H6" s="7"/>
      <c r="I6" s="7"/>
      <c r="J6" s="7"/>
    </row>
    <row r="7" spans="2:20" ht="23.1" customHeight="1">
      <c r="B7" s="8" t="s">
        <v>30</v>
      </c>
      <c r="C7" s="8"/>
      <c r="D7" s="8"/>
      <c r="E7" s="9"/>
      <c r="F7" s="56" t="s">
        <v>31</v>
      </c>
      <c r="G7" s="57"/>
      <c r="H7" s="10"/>
      <c r="I7" s="56" t="s">
        <v>32</v>
      </c>
      <c r="J7" s="57"/>
    </row>
    <row r="8" spans="2:20" ht="23.1" customHeight="1">
      <c r="B8" s="11" t="s">
        <v>33</v>
      </c>
      <c r="C8" s="12"/>
      <c r="D8" s="12"/>
      <c r="E8" s="12"/>
      <c r="F8" s="58" t="s">
        <v>34</v>
      </c>
      <c r="G8" s="59"/>
      <c r="H8" s="12"/>
      <c r="I8" s="60" t="s">
        <v>24</v>
      </c>
      <c r="J8" s="59"/>
    </row>
    <row r="9" spans="2:20" ht="21" customHeight="1">
      <c r="B9" s="46" t="s">
        <v>11</v>
      </c>
      <c r="C9" s="46"/>
      <c r="D9" s="46"/>
      <c r="E9" s="13">
        <f>G20</f>
        <v>145</v>
      </c>
      <c r="F9" s="51" t="s">
        <v>0</v>
      </c>
      <c r="G9" s="51"/>
      <c r="H9" s="13">
        <f>H20</f>
        <v>118</v>
      </c>
      <c r="I9" s="14"/>
      <c r="J9" s="14"/>
    </row>
    <row r="10" spans="2:20" ht="25.5" customHeight="1">
      <c r="B10" s="15" t="s">
        <v>1</v>
      </c>
      <c r="C10" s="15" t="s">
        <v>7</v>
      </c>
      <c r="D10" s="15" t="s">
        <v>9</v>
      </c>
      <c r="E10" s="15" t="s">
        <v>8</v>
      </c>
      <c r="F10" s="15" t="s">
        <v>10</v>
      </c>
      <c r="G10" s="16" t="s">
        <v>2</v>
      </c>
      <c r="H10" s="17" t="s">
        <v>3</v>
      </c>
      <c r="I10" s="15" t="s">
        <v>5</v>
      </c>
      <c r="J10" s="18" t="s">
        <v>6</v>
      </c>
    </row>
    <row r="11" spans="2:20" ht="23.25" customHeight="1">
      <c r="B11" s="19" t="s">
        <v>14</v>
      </c>
      <c r="C11" s="20">
        <v>408</v>
      </c>
      <c r="D11" s="37">
        <f>E11+F11</f>
        <v>948</v>
      </c>
      <c r="E11" s="21">
        <v>502</v>
      </c>
      <c r="F11" s="21">
        <v>446</v>
      </c>
      <c r="G11" s="22">
        <v>5</v>
      </c>
      <c r="H11" s="23">
        <v>0</v>
      </c>
      <c r="I11" s="24">
        <v>5</v>
      </c>
      <c r="J11" s="24">
        <v>5</v>
      </c>
    </row>
    <row r="12" spans="2:20" ht="23.25" customHeight="1">
      <c r="B12" s="25" t="s">
        <v>15</v>
      </c>
      <c r="C12" s="26">
        <v>1564</v>
      </c>
      <c r="D12" s="37">
        <f t="shared" ref="D12:D19" si="0">E12+F12</f>
        <v>3616</v>
      </c>
      <c r="E12" s="27">
        <v>1871</v>
      </c>
      <c r="F12" s="27">
        <v>1745</v>
      </c>
      <c r="G12" s="28">
        <v>20</v>
      </c>
      <c r="H12" s="29">
        <v>16</v>
      </c>
      <c r="I12" s="30">
        <v>2</v>
      </c>
      <c r="J12" s="30">
        <v>4</v>
      </c>
    </row>
    <row r="13" spans="2:20" ht="23.25" customHeight="1">
      <c r="B13" s="19" t="s">
        <v>16</v>
      </c>
      <c r="C13" s="20">
        <v>2406</v>
      </c>
      <c r="D13" s="37">
        <f t="shared" si="0"/>
        <v>5473</v>
      </c>
      <c r="E13" s="21">
        <v>2769</v>
      </c>
      <c r="F13" s="21">
        <v>2704</v>
      </c>
      <c r="G13" s="22">
        <v>20</v>
      </c>
      <c r="H13" s="23">
        <v>27</v>
      </c>
      <c r="I13" s="24">
        <v>20</v>
      </c>
      <c r="J13" s="24">
        <v>10</v>
      </c>
    </row>
    <row r="14" spans="2:20" ht="23.25" customHeight="1">
      <c r="B14" s="25" t="s">
        <v>17</v>
      </c>
      <c r="C14" s="26">
        <v>738</v>
      </c>
      <c r="D14" s="37">
        <f t="shared" si="0"/>
        <v>1819</v>
      </c>
      <c r="E14" s="27">
        <v>914</v>
      </c>
      <c r="F14" s="27">
        <v>905</v>
      </c>
      <c r="G14" s="28">
        <v>4</v>
      </c>
      <c r="H14" s="29">
        <v>3</v>
      </c>
      <c r="I14" s="30">
        <v>2</v>
      </c>
      <c r="J14" s="30">
        <v>2</v>
      </c>
    </row>
    <row r="15" spans="2:20" ht="23.25" customHeight="1">
      <c r="B15" s="19" t="s">
        <v>18</v>
      </c>
      <c r="C15" s="20">
        <v>1214</v>
      </c>
      <c r="D15" s="37">
        <f t="shared" si="0"/>
        <v>2943</v>
      </c>
      <c r="E15" s="21">
        <v>1483</v>
      </c>
      <c r="F15" s="21">
        <v>1460</v>
      </c>
      <c r="G15" s="22">
        <v>10</v>
      </c>
      <c r="H15" s="23">
        <v>7</v>
      </c>
      <c r="I15" s="24">
        <v>9</v>
      </c>
      <c r="J15" s="24">
        <v>8</v>
      </c>
    </row>
    <row r="16" spans="2:20" ht="23.25" customHeight="1">
      <c r="B16" s="25" t="s">
        <v>19</v>
      </c>
      <c r="C16" s="26">
        <v>2328</v>
      </c>
      <c r="D16" s="37">
        <f t="shared" si="0"/>
        <v>5952</v>
      </c>
      <c r="E16" s="27">
        <v>3014</v>
      </c>
      <c r="F16" s="27">
        <v>2938</v>
      </c>
      <c r="G16" s="28">
        <v>15</v>
      </c>
      <c r="H16" s="29">
        <v>23</v>
      </c>
      <c r="I16" s="30">
        <v>10</v>
      </c>
      <c r="J16" s="30">
        <v>12</v>
      </c>
    </row>
    <row r="17" spans="1:10" ht="23.25" customHeight="1">
      <c r="B17" s="31" t="s">
        <v>20</v>
      </c>
      <c r="C17" s="20">
        <v>2320</v>
      </c>
      <c r="D17" s="37">
        <f t="shared" si="0"/>
        <v>5520</v>
      </c>
      <c r="E17" s="21">
        <v>2764</v>
      </c>
      <c r="F17" s="21">
        <v>2756</v>
      </c>
      <c r="G17" s="22">
        <v>31</v>
      </c>
      <c r="H17" s="23">
        <v>16</v>
      </c>
      <c r="I17" s="24">
        <v>13</v>
      </c>
      <c r="J17" s="24">
        <v>16</v>
      </c>
    </row>
    <row r="18" spans="1:10" ht="23.25" customHeight="1">
      <c r="B18" s="19" t="s">
        <v>21</v>
      </c>
      <c r="C18" s="26">
        <v>1550</v>
      </c>
      <c r="D18" s="37">
        <f t="shared" si="0"/>
        <v>3777</v>
      </c>
      <c r="E18" s="27">
        <v>1918</v>
      </c>
      <c r="F18" s="27">
        <v>1859</v>
      </c>
      <c r="G18" s="28">
        <v>18</v>
      </c>
      <c r="H18" s="29">
        <v>11</v>
      </c>
      <c r="I18" s="30">
        <v>4</v>
      </c>
      <c r="J18" s="30">
        <v>4</v>
      </c>
    </row>
    <row r="19" spans="1:10" ht="23.25" customHeight="1">
      <c r="B19" s="19" t="s">
        <v>22</v>
      </c>
      <c r="C19" s="20">
        <v>1472</v>
      </c>
      <c r="D19" s="37">
        <f t="shared" si="0"/>
        <v>3706</v>
      </c>
      <c r="E19" s="21">
        <v>1836</v>
      </c>
      <c r="F19" s="21">
        <v>1870</v>
      </c>
      <c r="G19" s="22">
        <v>22</v>
      </c>
      <c r="H19" s="23">
        <v>15</v>
      </c>
      <c r="I19" s="24">
        <v>5</v>
      </c>
      <c r="J19" s="24">
        <v>9</v>
      </c>
    </row>
    <row r="20" spans="1:10" ht="26.25" customHeight="1">
      <c r="B20" s="32" t="s">
        <v>12</v>
      </c>
      <c r="C20" s="38">
        <f t="shared" ref="C20:J20" si="1">SUM(C11:C19)</f>
        <v>14000</v>
      </c>
      <c r="D20" s="39">
        <f t="shared" si="1"/>
        <v>33754</v>
      </c>
      <c r="E20" s="39">
        <f t="shared" si="1"/>
        <v>17071</v>
      </c>
      <c r="F20" s="39">
        <f t="shared" si="1"/>
        <v>16683</v>
      </c>
      <c r="G20" s="40">
        <f t="shared" si="1"/>
        <v>145</v>
      </c>
      <c r="H20" s="41">
        <f t="shared" si="1"/>
        <v>118</v>
      </c>
      <c r="I20" s="42">
        <f t="shared" si="1"/>
        <v>70</v>
      </c>
      <c r="J20" s="42">
        <f t="shared" si="1"/>
        <v>70</v>
      </c>
    </row>
    <row r="21" spans="1:10">
      <c r="H21" s="33" t="s">
        <v>4</v>
      </c>
      <c r="I21" s="33"/>
      <c r="J21" s="33"/>
    </row>
    <row r="22" spans="1:10" ht="22.2">
      <c r="B22" s="34"/>
      <c r="C22" s="34"/>
      <c r="D22" s="35"/>
    </row>
    <row r="23" spans="1:10" ht="37.65" customHeight="1">
      <c r="A23" s="36"/>
      <c r="B23" s="48" t="s">
        <v>23</v>
      </c>
      <c r="C23" s="49"/>
      <c r="D23" s="49"/>
      <c r="E23" s="49"/>
      <c r="F23" s="49"/>
      <c r="G23" s="49"/>
      <c r="H23" s="49"/>
      <c r="I23" s="49"/>
      <c r="J23" s="49"/>
    </row>
    <row r="24" spans="1:10" ht="56.4" customHeight="1">
      <c r="A24" s="36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30.6" customHeight="1">
      <c r="D25" s="47"/>
      <c r="E25" s="47"/>
      <c r="F25" s="47"/>
      <c r="G25" s="47"/>
      <c r="H25" s="47"/>
      <c r="I25" s="47"/>
      <c r="J25" s="47"/>
    </row>
  </sheetData>
  <mergeCells count="13">
    <mergeCell ref="B1:J1"/>
    <mergeCell ref="B3:J3"/>
    <mergeCell ref="B9:D9"/>
    <mergeCell ref="D25:J25"/>
    <mergeCell ref="B23:J23"/>
    <mergeCell ref="B24:J24"/>
    <mergeCell ref="F9:G9"/>
    <mergeCell ref="B5:J5"/>
    <mergeCell ref="C2:H2"/>
    <mergeCell ref="F7:G7"/>
    <mergeCell ref="I7:J7"/>
    <mergeCell ref="F8:G8"/>
    <mergeCell ref="I8:J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2021-10-02T08:16:00Z</cp:lastPrinted>
  <dcterms:created xsi:type="dcterms:W3CDTF">2012-02-01T01:00:31Z</dcterms:created>
  <dcterms:modified xsi:type="dcterms:W3CDTF">2025-01-02T01:59:00Z</dcterms:modified>
</cp:coreProperties>
</file>