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1人口統計網頁\11102人口統計網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<sst xmlns="http://schemas.openxmlformats.org/spreadsheetml/2006/main" count="35" uniqueCount="35">
  <si>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</si>
  <si>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</si>
  <si>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</si>
  <si>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</si>
  <si>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</si>
  <si>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</si>
  <si>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</si>
  <si>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</si>
  <si>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</si>
  <si>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</si>
  <si>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</si>
  <si>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</si>
  <si>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</si>
  <si>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</si>
  <si>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</si>
  <si>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</si>
  <si>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</si>
  <si>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</si>
  <si>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</si>
  <si>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</si>
  <si>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</si>
  <si>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</si>
  <si>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</si>
  <si>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</si>
  <si>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相同性別：0對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</si>
  <si>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</si>
  <si>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260</t>
    </r>
    <r>
      <rPr>
        <b/>
        <sz val="14"/>
        <rFont val="新細明體"/>
        <family val="1"/>
        <charset val="136"/>
        <scheme val="major"/>
      </rPr>
      <t>人   （平地原住民：136人 ；山地原住民：124人）</t>
    </r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</si>
  <si>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2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</si>
  <si>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13447</t>
    </r>
    <r>
      <rPr>
        <b/>
        <sz val="14"/>
        <color indexed="17"/>
        <rFont val="新細明體"/>
        <family val="1"/>
        <charset val="136"/>
      </rPr>
      <t>戶       全區總人口數：</t>
    </r>
    <r>
      <rPr>
        <b/>
        <sz val="14"/>
        <color rgb="FFFF0000"/>
        <rFont val="新細明體"/>
        <family val="1"/>
        <charset val="136"/>
      </rPr>
      <t>33979</t>
    </r>
    <r>
      <rPr>
        <b/>
        <sz val="14"/>
        <color indexed="17"/>
        <rFont val="新細明體"/>
        <family val="1"/>
        <charset val="136"/>
      </rPr>
      <t>人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</si>
  <si>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11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</si>
  <si>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死亡人數：19人</t>
    <phoneticPr fontId="1" type="noConversion"/>
  </si>
  <si>
    <t xml:space="preserve">結婚對數：14對   </t>
    <phoneticPr fontId="1" type="noConversion"/>
  </si>
  <si>
    <t>不同性別：14對</t>
    <phoneticPr fontId="1" type="noConversion"/>
  </si>
  <si>
    <r>
      <t>離婚對數：</t>
    </r>
    <r>
      <rPr>
        <b/>
        <sz val="14"/>
        <color rgb="FFFF0000"/>
        <rFont val="新細明體"/>
        <family val="1"/>
        <charset val="136"/>
      </rPr>
      <t>4</t>
    </r>
    <r>
      <rPr>
        <b/>
        <sz val="14"/>
        <color rgb="FF00B050"/>
        <rFont val="新細明體"/>
        <family val="1"/>
        <charset val="136"/>
      </rPr>
      <t xml:space="preserve">對   </t>
    </r>
    <phoneticPr fontId="1" type="noConversion"/>
  </si>
  <si>
    <r>
      <rPr>
        <b/>
        <sz val="14"/>
        <color rgb="FF00B050"/>
        <rFont val="新細明體"/>
        <family val="1"/>
        <charset val="136"/>
      </rPr>
      <t>不同性別：</t>
    </r>
    <r>
      <rPr>
        <sz val="14"/>
        <color rgb="FFFF0000"/>
        <rFont val="新細明體"/>
        <family val="1"/>
        <charset val="136"/>
      </rPr>
      <t>4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</si>
</sst>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1" fillId="5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K19" sqref="K19"/>
    </sheetView>
  </sheetViews>
  <sheetFormatPr defaultRowHeight="16.5"/>
  <cols>
    <col min="1" max="1" width="2.625" style="1" customWidth="1"/>
    <col min="2" max="2" width="9" style="1"/>
    <col min="3" max="3" width="9.75" style="1" customWidth="1"/>
    <col min="4" max="4" width="9.375" style="1" customWidth="1"/>
    <col min="5" max="5" width="9" style="1" customWidth="1"/>
    <col min="6" max="6" width="10" style="1" customWidth="1"/>
    <col min="7" max="7" width="8.25" style="1" customWidth="1"/>
    <col min="8" max="8" width="8.375" style="1" customWidth="1"/>
    <col min="9" max="9" width="8.5" style="1" customWidth="1"/>
    <col min="10" max="10" width="8.37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27</v>
      </c>
      <c r="D2" s="57"/>
      <c r="E2" s="57"/>
      <c r="F2" s="57"/>
      <c r="G2" s="57"/>
      <c r="H2" s="57"/>
    </row>
    <row r="3" spans="1:20" ht="23.1" customHeight="1">
      <c r="B3" s="47" t="s">
        <v>28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26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29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31</v>
      </c>
      <c r="C7" s="8"/>
      <c r="D7" s="8"/>
      <c r="E7" s="9"/>
      <c r="F7" s="58" t="s">
        <v>32</v>
      </c>
      <c r="G7" s="59"/>
      <c r="H7" s="10"/>
      <c r="I7" s="58" t="s">
        <v>24</v>
      </c>
      <c r="J7" s="59"/>
    </row>
    <row r="8" spans="1:20" ht="23.1" customHeight="1">
      <c r="B8" s="11" t="s">
        <v>33</v>
      </c>
      <c r="C8" s="12"/>
      <c r="D8" s="12"/>
      <c r="E8" s="12"/>
      <c r="F8" s="60" t="s">
        <v>34</v>
      </c>
      <c r="G8" s="61"/>
      <c r="H8" s="12"/>
      <c r="I8" s="60" t="s">
        <v>25</v>
      </c>
      <c r="J8" s="61"/>
    </row>
    <row r="9" spans="1:20" ht="21" customHeight="1">
      <c r="B9" s="48" t="s">
        <v>11</v>
      </c>
      <c r="C9" s="48"/>
      <c r="D9" s="48"/>
      <c r="E9" s="13">
        <f>G20</f>
        <v>75</v>
      </c>
      <c r="F9" s="53" t="s">
        <v>0</v>
      </c>
      <c r="G9" s="53"/>
      <c r="H9" s="13">
        <f>H20</f>
        <v>121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415</v>
      </c>
      <c r="D11" s="39">
        <f>E11+F11</f>
        <v>1004</v>
      </c>
      <c r="E11" s="22">
        <v>523</v>
      </c>
      <c r="F11" s="22">
        <v>481</v>
      </c>
      <c r="G11" s="23">
        <v>2</v>
      </c>
      <c r="H11" s="24">
        <v>1</v>
      </c>
      <c r="I11" s="25">
        <v>0</v>
      </c>
      <c r="J11" s="25">
        <v>0</v>
      </c>
    </row>
    <row r="12" spans="1:20" ht="23.25" customHeight="1">
      <c r="A12" s="19"/>
      <c r="B12" s="26" t="s">
        <v>15</v>
      </c>
      <c r="C12" s="27">
        <v>1506</v>
      </c>
      <c r="D12" s="39">
        <f t="shared" ref="D12:D19" si="0">E12+F12</f>
        <v>3554</v>
      </c>
      <c r="E12" s="28">
        <v>1810</v>
      </c>
      <c r="F12" s="28">
        <v>1744</v>
      </c>
      <c r="G12" s="29">
        <v>14</v>
      </c>
      <c r="H12" s="30">
        <v>14</v>
      </c>
      <c r="I12" s="31">
        <v>1</v>
      </c>
      <c r="J12" s="31">
        <v>1</v>
      </c>
    </row>
    <row r="13" spans="1:20" ht="23.25" customHeight="1">
      <c r="A13" s="19"/>
      <c r="B13" s="20" t="s">
        <v>16</v>
      </c>
      <c r="C13" s="21">
        <v>2319</v>
      </c>
      <c r="D13" s="39">
        <f t="shared" si="0"/>
        <v>5561</v>
      </c>
      <c r="E13" s="22">
        <v>2837</v>
      </c>
      <c r="F13" s="22">
        <v>2724</v>
      </c>
      <c r="G13" s="23">
        <v>9</v>
      </c>
      <c r="H13" s="24">
        <v>16</v>
      </c>
      <c r="I13" s="25">
        <v>5</v>
      </c>
      <c r="J13" s="25">
        <v>2</v>
      </c>
    </row>
    <row r="14" spans="1:20" ht="23.25" customHeight="1">
      <c r="A14" s="19"/>
      <c r="B14" s="26" t="s">
        <v>17</v>
      </c>
      <c r="C14" s="27">
        <v>720</v>
      </c>
      <c r="D14" s="39">
        <f t="shared" si="0"/>
        <v>1843</v>
      </c>
      <c r="E14" s="28">
        <v>938</v>
      </c>
      <c r="F14" s="28">
        <v>905</v>
      </c>
      <c r="G14" s="29">
        <v>7</v>
      </c>
      <c r="H14" s="30">
        <v>4</v>
      </c>
      <c r="I14" s="31">
        <v>0</v>
      </c>
      <c r="J14" s="31">
        <v>3</v>
      </c>
    </row>
    <row r="15" spans="1:20" ht="23.25" customHeight="1">
      <c r="A15" s="19"/>
      <c r="B15" s="20" t="s">
        <v>18</v>
      </c>
      <c r="C15" s="21">
        <v>1204</v>
      </c>
      <c r="D15" s="39">
        <f t="shared" si="0"/>
        <v>3044</v>
      </c>
      <c r="E15" s="22">
        <v>1537</v>
      </c>
      <c r="F15" s="22">
        <v>1507</v>
      </c>
      <c r="G15" s="23">
        <v>8</v>
      </c>
      <c r="H15" s="24">
        <v>13</v>
      </c>
      <c r="I15" s="25">
        <v>3</v>
      </c>
      <c r="J15" s="25">
        <v>1</v>
      </c>
    </row>
    <row r="16" spans="1:20" ht="23.25" customHeight="1">
      <c r="A16" s="19"/>
      <c r="B16" s="26" t="s">
        <v>19</v>
      </c>
      <c r="C16" s="27">
        <v>2332</v>
      </c>
      <c r="D16" s="39">
        <f t="shared" si="0"/>
        <v>6165</v>
      </c>
      <c r="E16" s="28">
        <v>3128</v>
      </c>
      <c r="F16" s="28">
        <v>3037</v>
      </c>
      <c r="G16" s="29">
        <v>8</v>
      </c>
      <c r="H16" s="30">
        <v>25</v>
      </c>
      <c r="I16" s="31">
        <v>5</v>
      </c>
      <c r="J16" s="31">
        <v>5</v>
      </c>
    </row>
    <row r="17" spans="1:10" ht="23.25" customHeight="1">
      <c r="A17" s="19"/>
      <c r="B17" s="32" t="s">
        <v>20</v>
      </c>
      <c r="C17" s="21">
        <v>2225</v>
      </c>
      <c r="D17" s="39">
        <f t="shared" si="0"/>
        <v>5602</v>
      </c>
      <c r="E17" s="22">
        <v>2813</v>
      </c>
      <c r="F17" s="22">
        <v>2789</v>
      </c>
      <c r="G17" s="23">
        <v>22</v>
      </c>
      <c r="H17" s="24">
        <v>22</v>
      </c>
      <c r="I17" s="25">
        <v>2</v>
      </c>
      <c r="J17" s="25">
        <v>2</v>
      </c>
    </row>
    <row r="18" spans="1:10" ht="23.25" customHeight="1">
      <c r="A18" s="19"/>
      <c r="B18" s="20" t="s">
        <v>21</v>
      </c>
      <c r="C18" s="27">
        <v>1370</v>
      </c>
      <c r="D18" s="39">
        <f t="shared" si="0"/>
        <v>3610</v>
      </c>
      <c r="E18" s="28">
        <v>1863</v>
      </c>
      <c r="F18" s="28">
        <v>1747</v>
      </c>
      <c r="G18" s="29">
        <v>3</v>
      </c>
      <c r="H18" s="30">
        <v>11</v>
      </c>
      <c r="I18" s="31">
        <v>2</v>
      </c>
      <c r="J18" s="31">
        <v>4</v>
      </c>
    </row>
    <row r="19" spans="1:10" ht="23.25" customHeight="1">
      <c r="A19" s="19"/>
      <c r="B19" s="20" t="s">
        <v>22</v>
      </c>
      <c r="C19" s="21">
        <v>1356</v>
      </c>
      <c r="D19" s="39">
        <f t="shared" si="0"/>
        <v>3596</v>
      </c>
      <c r="E19" s="22">
        <v>1791</v>
      </c>
      <c r="F19" s="22">
        <v>1805</v>
      </c>
      <c r="G19" s="23">
        <v>2</v>
      </c>
      <c r="H19" s="24">
        <v>15</v>
      </c>
      <c r="I19" s="25">
        <v>4</v>
      </c>
      <c r="J19" s="25">
        <v>4</v>
      </c>
    </row>
    <row r="20" spans="1:10" ht="26.25" customHeight="1">
      <c r="B20" s="33" t="s">
        <v>12</v>
      </c>
      <c r="C20" s="40">
        <f t="shared" ref="C20:J20" si="1">SUM(C11:C19)</f>
        <v>13447</v>
      </c>
      <c r="D20" s="41">
        <f t="shared" si="1"/>
        <v>33979</v>
      </c>
      <c r="E20" s="41">
        <f t="shared" si="1"/>
        <v>17240</v>
      </c>
      <c r="F20" s="41">
        <f t="shared" si="1"/>
        <v>16739</v>
      </c>
      <c r="G20" s="42">
        <f t="shared" si="1"/>
        <v>75</v>
      </c>
      <c r="H20" s="43">
        <f t="shared" si="1"/>
        <v>121</v>
      </c>
      <c r="I20" s="44">
        <f t="shared" si="1"/>
        <v>22</v>
      </c>
      <c r="J20" s="44">
        <f t="shared" si="1"/>
        <v>22</v>
      </c>
    </row>
    <row r="21" spans="1:10">
      <c r="G21" s="34"/>
      <c r="H21" s="35" t="s">
        <v>4</v>
      </c>
      <c r="I21" s="35"/>
      <c r="J21" s="35"/>
    </row>
    <row r="22" spans="1:10" ht="21">
      <c r="B22" s="36"/>
      <c r="C22" s="36"/>
      <c r="D22" s="37"/>
    </row>
    <row r="23" spans="1:10" ht="37.700000000000003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5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sheetProtection sheet="1" objects="1" scenarios="1"/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2022-03-01T08:34:09Z</dcterms:modified>
</cp:coreProperties>
</file>