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07人口統計網頁\"/>
    </mc:Choice>
  </mc:AlternateContent>
  <xr:revisionPtr revIDLastSave="0" documentId="13_ncr:1_{1C8DADE0-F2D4-43F3-AA47-E1B75428F6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<sst xmlns="http://schemas.openxmlformats.org/spreadsheetml/2006/main" count="35" uniqueCount="35">
  <si>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</si>
  <si>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</si>
  <si>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</si>
  <si>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</si>
  <si>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</si>
  <si>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</si>
  <si>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</si>
  <si>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</si>
  <si>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</si>
  <si>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</si>
  <si>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</si>
  <si>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</si>
  <si>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</si>
  <si>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</si>
  <si>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</si>
  <si>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</si>
  <si>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</si>
  <si>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</si>
  <si>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</si>
  <si>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</si>
  <si>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</si>
  <si>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</si>
  <si>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</si>
  <si>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</si>
  <si>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</si>
  <si>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>相同性別：0對</t>
    <phoneticPr fontId="1" type="noConversion"/>
  </si>
  <si>
    <t>不同性別：9對</t>
    <phoneticPr fontId="1" type="noConversion"/>
  </si>
  <si>
    <r>
      <t>中華民國111年</t>
    </r>
    <r>
      <rPr>
        <b/>
        <sz val="16"/>
        <color indexed="10"/>
        <rFont val="新細明體"/>
        <family val="1"/>
        <charset val="136"/>
        <scheme val="major"/>
      </rPr>
      <t>7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</si>
  <si>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13438</t>
    </r>
    <r>
      <rPr>
        <b/>
        <sz val="14"/>
        <color indexed="17"/>
        <rFont val="新細明體"/>
        <family val="1"/>
        <charset val="136"/>
      </rPr>
      <t>戶       全區總人口數：33684人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</si>
  <si>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264</t>
    </r>
    <r>
      <rPr>
        <b/>
        <sz val="14"/>
        <rFont val="新細明體"/>
        <family val="1"/>
        <charset val="136"/>
        <scheme val="major"/>
      </rPr>
      <t>人   （平地原住民：138人 ；山地原住民：126人）</t>
    </r>
    <phoneticPr fontId="1" type="noConversion"/>
  </si>
  <si>
    <r>
      <t>出生人數：1</t>
    </r>
    <r>
      <rPr>
        <b/>
        <sz val="14"/>
        <color indexed="10"/>
        <rFont val="新細明體"/>
        <family val="1"/>
        <charset val="136"/>
      </rPr>
      <t>9</t>
    </r>
    <r>
      <rPr>
        <b/>
        <sz val="14"/>
        <color indexed="53"/>
        <rFont val="新細明體"/>
        <family val="1"/>
        <charset val="136"/>
      </rPr>
      <t>人</t>
    </r>
    <phoneticPr fontId="1" type="noConversion"/>
  </si>
  <si>
    <t>死亡人數：46人</t>
    <phoneticPr fontId="1" type="noConversion"/>
  </si>
  <si>
    <t xml:space="preserve">結婚對數：9對   </t>
    <phoneticPr fontId="1" type="noConversion"/>
  </si>
  <si>
    <t xml:space="preserve">離婚對數：8對   </t>
    <phoneticPr fontId="1" type="noConversion"/>
  </si>
  <si>
    <t>不同性別：8對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</si>
</sst>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25" fillId="7" borderId="0" xfId="0" applyFont="1" applyFill="1" applyAlignment="1" applyProtection="1">
      <alignment vertical="center"/>
      <protection locked="0"/>
    </xf>
    <xf numFmtId="0" fontId="26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 applyProtection="1">
      <alignment vertical="center"/>
    </xf>
    <xf numFmtId="0" fontId="12" fillId="4" borderId="1" xfId="0" applyFont="1" applyFill="1" applyBorder="1" applyProtection="1">
      <alignment vertical="center"/>
    </xf>
    <xf numFmtId="0" fontId="13" fillId="4" borderId="1" xfId="0" applyFont="1" applyFill="1" applyBorder="1" applyProtection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Alignment="1" applyProtection="1">
      <alignment vertical="center"/>
      <protection locked="0"/>
    </xf>
    <xf numFmtId="0" fontId="19" fillId="6" borderId="0" xfId="0" applyFont="1" applyFill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  <xf numFmtId="0" fontId="31" fillId="7" borderId="0" xfId="0" applyFont="1" applyFill="1" applyAlignment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4" workbookViewId="0">
      <selection activeCell="K19" sqref="K19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8.21875" style="1" customWidth="1"/>
    <col min="8" max="8" width="8.33203125" style="1" customWidth="1"/>
    <col min="9" max="9" width="8.44140625" style="1" customWidth="1"/>
    <col min="10" max="10" width="8.33203125" style="1" customWidth="1"/>
    <col min="11" max="16384" width="9" style="1"/>
  </cols>
  <sheetData>
    <row r="1" spans="1:20" ht="27" customHeight="1">
      <c r="B1" s="45" t="s">
        <v>13</v>
      </c>
      <c r="C1" s="46"/>
      <c r="D1" s="46"/>
      <c r="E1" s="46"/>
      <c r="F1" s="46"/>
      <c r="G1" s="46"/>
      <c r="H1" s="46"/>
      <c r="I1" s="46"/>
      <c r="J1" s="46"/>
    </row>
    <row r="2" spans="1:20" ht="24" customHeight="1">
      <c r="C2" s="56" t="s">
        <v>27</v>
      </c>
      <c r="D2" s="57"/>
      <c r="E2" s="57"/>
      <c r="F2" s="57"/>
      <c r="G2" s="57"/>
      <c r="H2" s="57"/>
    </row>
    <row r="3" spans="1:20" ht="23.1" customHeight="1">
      <c r="B3" s="47" t="s">
        <v>28</v>
      </c>
      <c r="C3" s="47"/>
      <c r="D3" s="47"/>
      <c r="E3" s="47"/>
      <c r="F3" s="47"/>
      <c r="G3" s="47"/>
      <c r="H3" s="47"/>
      <c r="I3" s="47"/>
      <c r="J3" s="47"/>
      <c r="M3" s="2"/>
      <c r="N3" s="2"/>
      <c r="O3" s="2"/>
      <c r="P3" s="2"/>
      <c r="Q3" s="2"/>
      <c r="R3" s="2"/>
      <c r="S3" s="2"/>
      <c r="T3" s="2"/>
    </row>
    <row r="4" spans="1:20" ht="23.1" customHeight="1">
      <c r="B4" s="3" t="s">
        <v>29</v>
      </c>
      <c r="C4" s="3"/>
      <c r="D4" s="3"/>
      <c r="E4" s="3"/>
      <c r="F4" s="3"/>
      <c r="G4" s="3"/>
      <c r="H4" s="3"/>
      <c r="I4" s="3"/>
      <c r="J4" s="4"/>
    </row>
    <row r="5" spans="1:20" ht="22.5" customHeight="1">
      <c r="B5" s="54" t="s">
        <v>30</v>
      </c>
      <c r="C5" s="55"/>
      <c r="D5" s="55"/>
      <c r="E5" s="55"/>
      <c r="F5" s="55"/>
      <c r="G5" s="55"/>
      <c r="H5" s="55"/>
      <c r="I5" s="55"/>
      <c r="J5" s="55"/>
    </row>
    <row r="6" spans="1:20" ht="23.1" customHeight="1">
      <c r="B6" s="5" t="s">
        <v>31</v>
      </c>
      <c r="C6" s="6"/>
      <c r="D6" s="6"/>
      <c r="E6" s="7"/>
      <c r="F6" s="7"/>
      <c r="G6" s="7"/>
      <c r="H6" s="7"/>
      <c r="I6" s="7"/>
      <c r="J6" s="7"/>
    </row>
    <row r="7" spans="1:20" ht="23.1" customHeight="1">
      <c r="B7" s="8" t="s">
        <v>32</v>
      </c>
      <c r="C7" s="8"/>
      <c r="D7" s="8"/>
      <c r="E7" s="9"/>
      <c r="F7" s="58" t="s">
        <v>26</v>
      </c>
      <c r="G7" s="59"/>
      <c r="H7" s="10"/>
      <c r="I7" s="58" t="s">
        <v>25</v>
      </c>
      <c r="J7" s="59"/>
    </row>
    <row r="8" spans="1:20" ht="23.1" customHeight="1">
      <c r="B8" s="11" t="s">
        <v>33</v>
      </c>
      <c r="C8" s="12"/>
      <c r="D8" s="12"/>
      <c r="E8" s="12"/>
      <c r="F8" s="60" t="s">
        <v>34</v>
      </c>
      <c r="G8" s="61"/>
      <c r="H8" s="12"/>
      <c r="I8" s="62" t="s">
        <v>24</v>
      </c>
      <c r="J8" s="61"/>
    </row>
    <row r="9" spans="1:20" ht="21" customHeight="1">
      <c r="B9" s="48" t="s">
        <v>11</v>
      </c>
      <c r="C9" s="48"/>
      <c r="D9" s="48"/>
      <c r="E9" s="13">
        <f>G20</f>
        <v>137</v>
      </c>
      <c r="F9" s="53" t="s">
        <v>0</v>
      </c>
      <c r="G9" s="53"/>
      <c r="H9" s="13">
        <f>H20</f>
        <v>132</v>
      </c>
      <c r="I9" s="14"/>
      <c r="J9" s="14"/>
    </row>
    <row r="10" spans="1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1:20" ht="23.25" customHeight="1">
      <c r="A11" s="19"/>
      <c r="B11" s="20" t="s">
        <v>14</v>
      </c>
      <c r="C11" s="21">
        <v>411</v>
      </c>
      <c r="D11" s="39">
        <f>E11+F11</f>
        <v>988</v>
      </c>
      <c r="E11" s="22">
        <v>523</v>
      </c>
      <c r="F11" s="22">
        <v>465</v>
      </c>
      <c r="G11" s="23">
        <v>3</v>
      </c>
      <c r="H11" s="24">
        <v>5</v>
      </c>
      <c r="I11" s="25">
        <v>1</v>
      </c>
      <c r="J11" s="25">
        <v>0</v>
      </c>
    </row>
    <row r="12" spans="1:20" ht="23.25" customHeight="1">
      <c r="A12" s="19"/>
      <c r="B12" s="26" t="s">
        <v>15</v>
      </c>
      <c r="C12" s="27">
        <v>1522</v>
      </c>
      <c r="D12" s="39">
        <f t="shared" ref="D12:D19" si="0">E12+F12</f>
        <v>3544</v>
      </c>
      <c r="E12" s="28">
        <v>1819</v>
      </c>
      <c r="F12" s="28">
        <v>1725</v>
      </c>
      <c r="G12" s="29">
        <v>17</v>
      </c>
      <c r="H12" s="30">
        <v>9</v>
      </c>
      <c r="I12" s="31">
        <v>5</v>
      </c>
      <c r="J12" s="31">
        <v>3</v>
      </c>
    </row>
    <row r="13" spans="1:20" ht="23.25" customHeight="1">
      <c r="A13" s="19"/>
      <c r="B13" s="20" t="s">
        <v>16</v>
      </c>
      <c r="C13" s="21">
        <v>2319</v>
      </c>
      <c r="D13" s="39">
        <f t="shared" si="0"/>
        <v>5502</v>
      </c>
      <c r="E13" s="22">
        <v>2802</v>
      </c>
      <c r="F13" s="22">
        <v>2700</v>
      </c>
      <c r="G13" s="23">
        <v>27</v>
      </c>
      <c r="H13" s="24">
        <v>33</v>
      </c>
      <c r="I13" s="25">
        <v>4</v>
      </c>
      <c r="J13" s="25">
        <v>3</v>
      </c>
    </row>
    <row r="14" spans="1:20" ht="23.25" customHeight="1">
      <c r="A14" s="19"/>
      <c r="B14" s="26" t="s">
        <v>17</v>
      </c>
      <c r="C14" s="27">
        <v>721</v>
      </c>
      <c r="D14" s="39">
        <f t="shared" si="0"/>
        <v>1842</v>
      </c>
      <c r="E14" s="28">
        <v>934</v>
      </c>
      <c r="F14" s="28">
        <v>908</v>
      </c>
      <c r="G14" s="29">
        <v>10</v>
      </c>
      <c r="H14" s="30">
        <v>7</v>
      </c>
      <c r="I14" s="31">
        <v>1</v>
      </c>
      <c r="J14" s="31">
        <v>1</v>
      </c>
    </row>
    <row r="15" spans="1:20" ht="23.25" customHeight="1">
      <c r="A15" s="19"/>
      <c r="B15" s="20" t="s">
        <v>18</v>
      </c>
      <c r="C15" s="21">
        <v>1203</v>
      </c>
      <c r="D15" s="39">
        <f t="shared" si="0"/>
        <v>3020</v>
      </c>
      <c r="E15" s="22">
        <v>1526</v>
      </c>
      <c r="F15" s="22">
        <v>1494</v>
      </c>
      <c r="G15" s="23">
        <v>4</v>
      </c>
      <c r="H15" s="24">
        <v>20</v>
      </c>
      <c r="I15" s="25">
        <v>1</v>
      </c>
      <c r="J15" s="25">
        <v>6</v>
      </c>
    </row>
    <row r="16" spans="1:20" ht="23.25" customHeight="1">
      <c r="A16" s="19"/>
      <c r="B16" s="26" t="s">
        <v>19</v>
      </c>
      <c r="C16" s="27">
        <v>2322</v>
      </c>
      <c r="D16" s="39">
        <f t="shared" si="0"/>
        <v>6072</v>
      </c>
      <c r="E16" s="28">
        <v>3085</v>
      </c>
      <c r="F16" s="28">
        <v>2987</v>
      </c>
      <c r="G16" s="29">
        <v>25</v>
      </c>
      <c r="H16" s="30">
        <v>19</v>
      </c>
      <c r="I16" s="31">
        <v>6</v>
      </c>
      <c r="J16" s="31">
        <v>7</v>
      </c>
    </row>
    <row r="17" spans="1:10" ht="23.25" customHeight="1">
      <c r="A17" s="19"/>
      <c r="B17" s="32" t="s">
        <v>20</v>
      </c>
      <c r="C17" s="21">
        <v>2227</v>
      </c>
      <c r="D17" s="39">
        <f t="shared" si="0"/>
        <v>5550</v>
      </c>
      <c r="E17" s="22">
        <v>2777</v>
      </c>
      <c r="F17" s="22">
        <v>2773</v>
      </c>
      <c r="G17" s="23">
        <v>26</v>
      </c>
      <c r="H17" s="24">
        <v>17</v>
      </c>
      <c r="I17" s="25">
        <v>12</v>
      </c>
      <c r="J17" s="25">
        <v>11</v>
      </c>
    </row>
    <row r="18" spans="1:10" ht="23.25" customHeight="1">
      <c r="A18" s="19"/>
      <c r="B18" s="20" t="s">
        <v>21</v>
      </c>
      <c r="C18" s="27">
        <v>1356</v>
      </c>
      <c r="D18" s="39">
        <f t="shared" si="0"/>
        <v>3575</v>
      </c>
      <c r="E18" s="28">
        <v>1840</v>
      </c>
      <c r="F18" s="28">
        <v>1735</v>
      </c>
      <c r="G18" s="29">
        <v>13</v>
      </c>
      <c r="H18" s="30">
        <v>10</v>
      </c>
      <c r="I18" s="31">
        <v>3</v>
      </c>
      <c r="J18" s="31">
        <v>2</v>
      </c>
    </row>
    <row r="19" spans="1:10" ht="23.25" customHeight="1">
      <c r="A19" s="19"/>
      <c r="B19" s="20" t="s">
        <v>22</v>
      </c>
      <c r="C19" s="21">
        <v>1357</v>
      </c>
      <c r="D19" s="39">
        <f t="shared" si="0"/>
        <v>3591</v>
      </c>
      <c r="E19" s="22">
        <v>1789</v>
      </c>
      <c r="F19" s="22">
        <v>1802</v>
      </c>
      <c r="G19" s="23">
        <v>12</v>
      </c>
      <c r="H19" s="24">
        <v>12</v>
      </c>
      <c r="I19" s="25">
        <v>4</v>
      </c>
      <c r="J19" s="25">
        <v>4</v>
      </c>
    </row>
    <row r="20" spans="1:10" ht="26.25" customHeight="1">
      <c r="B20" s="33" t="s">
        <v>12</v>
      </c>
      <c r="C20" s="40">
        <f t="shared" ref="C20:J20" si="1">SUM(C11:C19)</f>
        <v>13438</v>
      </c>
      <c r="D20" s="41">
        <f t="shared" si="1"/>
        <v>33684</v>
      </c>
      <c r="E20" s="41">
        <f t="shared" si="1"/>
        <v>17095</v>
      </c>
      <c r="F20" s="41">
        <f t="shared" si="1"/>
        <v>16589</v>
      </c>
      <c r="G20" s="42">
        <f t="shared" si="1"/>
        <v>137</v>
      </c>
      <c r="H20" s="43">
        <f t="shared" si="1"/>
        <v>132</v>
      </c>
      <c r="I20" s="44">
        <f t="shared" si="1"/>
        <v>37</v>
      </c>
      <c r="J20" s="44">
        <f t="shared" si="1"/>
        <v>37</v>
      </c>
    </row>
    <row r="21" spans="1:10">
      <c r="G21" s="34"/>
      <c r="H21" s="35" t="s">
        <v>4</v>
      </c>
      <c r="I21" s="35"/>
      <c r="J21" s="35"/>
    </row>
    <row r="22" spans="1:10" ht="22.2">
      <c r="B22" s="36"/>
      <c r="C22" s="36"/>
      <c r="D22" s="37"/>
    </row>
    <row r="23" spans="1:10" ht="37.65" customHeight="1">
      <c r="A23" s="38"/>
      <c r="B23" s="50" t="s">
        <v>23</v>
      </c>
      <c r="C23" s="51"/>
      <c r="D23" s="51"/>
      <c r="E23" s="51"/>
      <c r="F23" s="51"/>
      <c r="G23" s="51"/>
      <c r="H23" s="51"/>
      <c r="I23" s="51"/>
      <c r="J23" s="51"/>
    </row>
    <row r="24" spans="1:10" ht="56.4" customHeight="1">
      <c r="A24" s="38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30.6" customHeight="1">
      <c r="D25" s="49"/>
      <c r="E25" s="49"/>
      <c r="F25" s="49"/>
      <c r="G25" s="49"/>
      <c r="H25" s="49"/>
      <c r="I25" s="49"/>
      <c r="J25" s="49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2022-08-01T06:51:03Z</dcterms:modified>
</cp:coreProperties>
</file>