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月報\人口概況-網頁\109人口概況\"/>
    </mc:Choice>
  </mc:AlternateContent>
  <bookViews>
    <workbookView xWindow="0" yWindow="330" windowWidth="19200" windowHeight="7140"/>
  </bookViews>
  <sheets>
    <sheet name="12" sheetId="14" r:id="rId1"/>
  </sheets>
  <calcPr calcId="152511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<sst xmlns="http://schemas.openxmlformats.org/spreadsheetml/2006/main" count="31" uniqueCount="31">
  <si>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</si>
  <si>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</si>
  <si>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</si>
  <si>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</si>
  <si>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</si>
  <si>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</si>
  <si>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</si>
  <si>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</si>
  <si>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</si>
  <si>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</si>
  <si>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</si>
  <si>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</si>
  <si>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</si>
  <si>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</si>
  <si>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</si>
  <si>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</si>
  <si>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</si>
  <si>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</si>
  <si>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</si>
  <si>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</si>
  <si>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</si>
  <si>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</si>
  <si>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</si>
  <si>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</si>
  <si>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r>
      <t>中華民國109年</t>
    </r>
    <r>
      <rPr>
        <b/>
        <sz val="16"/>
        <color indexed="10"/>
        <rFont val="華康特粗楷體(P)"/>
        <family val="1"/>
        <charset val="136"/>
      </rPr>
      <t>7</t>
    </r>
    <r>
      <rPr>
        <b/>
        <sz val="16"/>
        <color indexed="12"/>
        <rFont val="華康特粗楷體(P)"/>
        <family val="1"/>
        <charset val="136"/>
      </rPr>
      <t>月</t>
    </r>
    <phoneticPr fontId="1" type="noConversion"/>
  </si>
  <si>
    <r>
      <t>全區總戶數：</t>
    </r>
    <r>
      <rPr>
        <b/>
        <sz val="14"/>
        <color rgb="FFFF0000"/>
        <rFont val="標楷體"/>
        <family val="4"/>
        <charset val="136"/>
      </rPr>
      <t>13227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rgb="FFFF0000"/>
        <rFont val="標楷體"/>
        <family val="4"/>
        <charset val="136"/>
      </rPr>
      <t>34328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</si>
  <si>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229</t>
    </r>
    <r>
      <rPr>
        <b/>
        <sz val="14"/>
        <rFont val="華康特粗楷體(P)"/>
        <family val="1"/>
        <charset val="136"/>
      </rPr>
      <t>人   （平地原住民：117人 ；山地原住民：112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</si>
  <si>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17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</si>
  <si>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27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</si>
  <si>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12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</si>
  <si>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7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</si>
</sst>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6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15" fillId="4" borderId="2" xfId="0" applyFont="1" applyFill="1" applyBorder="1">
      <alignment vertical="center"/>
    </xf>
    <xf numFmtId="0" fontId="15" fillId="4" borderId="1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5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8" fillId="5" borderId="2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30" fillId="0" borderId="3" xfId="0" applyFont="1" applyBorder="1" applyAlignment="1">
      <alignment vertical="center"/>
    </xf>
    <xf numFmtId="0" fontId="32" fillId="0" borderId="1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2" fillId="0" borderId="5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6" fillId="6" borderId="3" xfId="0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7" workbookViewId="0">
      <selection activeCell="J20" sqref="J20"/>
    </sheetView>
  </sheetViews>
  <sheetFormatPr defaultRowHeight="16.5"/>
  <cols>
    <col min="1" max="1" width="3.125" customWidth="1"/>
    <col min="4" max="4" width="7.875" customWidth="1"/>
    <col min="5" max="5" width="10" bestFit="1" customWidth="1"/>
    <col min="10" max="10" width="9.5" customWidth="1"/>
  </cols>
  <sheetData>
    <row r="1" spans="1:20" ht="27" customHeight="1">
      <c r="B1" s="39" t="s">
        <v>14</v>
      </c>
      <c r="C1" s="40"/>
      <c r="D1" s="40"/>
      <c r="E1" s="40"/>
      <c r="F1" s="40"/>
      <c r="G1" s="40"/>
      <c r="H1" s="40"/>
      <c r="I1" s="40"/>
      <c r="J1" s="40"/>
    </row>
    <row r="2" spans="1:20" ht="24" customHeight="1">
      <c r="C2" s="49" t="s">
        <v>24</v>
      </c>
      <c r="D2" s="49"/>
      <c r="E2" s="49"/>
      <c r="F2" s="49"/>
      <c r="G2" s="49"/>
      <c r="H2" s="49"/>
    </row>
    <row r="3" spans="1:20" ht="23.1" customHeight="1">
      <c r="B3" s="41" t="s">
        <v>25</v>
      </c>
      <c r="C3" s="41"/>
      <c r="D3" s="41"/>
      <c r="E3" s="41"/>
      <c r="F3" s="41"/>
      <c r="G3" s="41"/>
      <c r="H3" s="41"/>
      <c r="I3" s="41"/>
      <c r="J3" s="41"/>
      <c r="M3" s="38"/>
      <c r="N3" s="38"/>
      <c r="O3" s="38"/>
      <c r="P3" s="38"/>
      <c r="Q3" s="38"/>
      <c r="R3" s="38"/>
      <c r="S3" s="38"/>
      <c r="T3" s="38"/>
    </row>
    <row r="4" spans="1:20" ht="23.1" customHeight="1">
      <c r="B4" s="27" t="s">
        <v>26</v>
      </c>
      <c r="C4" s="27"/>
      <c r="D4" s="27"/>
      <c r="E4" s="27"/>
      <c r="F4" s="27"/>
      <c r="G4" s="27"/>
      <c r="H4" s="27"/>
      <c r="I4" s="27"/>
    </row>
    <row r="5" spans="1:20" ht="22.5" customHeight="1">
      <c r="B5" s="47" t="s">
        <v>27</v>
      </c>
      <c r="C5" s="48"/>
      <c r="D5" s="48"/>
      <c r="E5" s="48"/>
      <c r="F5" s="48"/>
      <c r="G5" s="48"/>
      <c r="H5" s="48"/>
      <c r="I5" s="48"/>
      <c r="J5" s="48"/>
    </row>
    <row r="6" spans="1:20" ht="23.1" customHeight="1">
      <c r="B6" s="1" t="s">
        <v>28</v>
      </c>
      <c r="C6" s="3"/>
      <c r="D6" s="3"/>
      <c r="E6" s="4"/>
      <c r="F6" s="4"/>
      <c r="G6" s="4"/>
      <c r="H6" s="4"/>
      <c r="I6" s="4"/>
      <c r="J6" s="4"/>
    </row>
    <row r="7" spans="1:20" ht="23.1" customHeight="1">
      <c r="B7" s="3" t="s">
        <v>29</v>
      </c>
      <c r="C7" s="3"/>
      <c r="D7" s="3"/>
      <c r="E7" s="4"/>
      <c r="F7" s="4"/>
      <c r="G7" s="4"/>
      <c r="H7" s="4"/>
      <c r="I7" s="4"/>
      <c r="J7" s="5"/>
    </row>
    <row r="8" spans="1:20" ht="23.1" customHeight="1">
      <c r="B8" s="6" t="s">
        <v>30</v>
      </c>
      <c r="C8" s="6"/>
      <c r="D8" s="6"/>
      <c r="E8" s="6"/>
      <c r="F8" s="6"/>
      <c r="G8" s="6"/>
      <c r="H8" s="6"/>
      <c r="I8" s="2"/>
      <c r="J8" s="2"/>
    </row>
    <row r="9" spans="1:20" ht="21" customHeight="1">
      <c r="B9" s="42" t="s">
        <v>11</v>
      </c>
      <c r="C9" s="42"/>
      <c r="D9" s="42"/>
      <c r="E9" s="33">
        <f>G20</f>
        <v>118</v>
      </c>
      <c r="F9" s="46" t="s">
        <v>0</v>
      </c>
      <c r="G9" s="46"/>
      <c r="H9" s="33">
        <f>H20</f>
        <v>125</v>
      </c>
      <c r="I9" s="7"/>
      <c r="J9" s="7"/>
    </row>
    <row r="10" spans="1:20" ht="25.5" customHeight="1">
      <c r="B10" s="12" t="s">
        <v>1</v>
      </c>
      <c r="C10" s="12" t="s">
        <v>7</v>
      </c>
      <c r="D10" s="12" t="s">
        <v>9</v>
      </c>
      <c r="E10" s="12" t="s">
        <v>8</v>
      </c>
      <c r="F10" s="12" t="s">
        <v>10</v>
      </c>
      <c r="G10" s="8" t="s">
        <v>2</v>
      </c>
      <c r="H10" s="9" t="s">
        <v>3</v>
      </c>
      <c r="I10" s="12" t="s">
        <v>5</v>
      </c>
      <c r="J10" s="13" t="s">
        <v>6</v>
      </c>
    </row>
    <row r="11" spans="1:20" ht="23.25" customHeight="1">
      <c r="A11" s="29"/>
      <c r="B11" s="34" t="s">
        <v>15</v>
      </c>
      <c r="C11" s="14">
        <v>420</v>
      </c>
      <c r="D11" s="15">
        <f>SUM(E11:F11)</f>
        <v>1040</v>
      </c>
      <c r="E11" s="15">
        <v>543</v>
      </c>
      <c r="F11" s="15">
        <v>497</v>
      </c>
      <c r="G11" s="16">
        <v>1</v>
      </c>
      <c r="H11" s="17">
        <v>4</v>
      </c>
      <c r="I11" s="15">
        <v>0</v>
      </c>
      <c r="J11" s="15">
        <v>2</v>
      </c>
    </row>
    <row r="12" spans="1:20" ht="23.25" customHeight="1">
      <c r="A12" s="29"/>
      <c r="B12" s="35" t="s">
        <v>16</v>
      </c>
      <c r="C12" s="18">
        <v>1494</v>
      </c>
      <c r="D12" s="15">
        <f t="shared" ref="D12:D19" si="0">SUM(E12:F12)</f>
        <v>3597</v>
      </c>
      <c r="E12" s="19">
        <v>1824</v>
      </c>
      <c r="F12" s="19">
        <v>1773</v>
      </c>
      <c r="G12" s="20">
        <v>12</v>
      </c>
      <c r="H12" s="21">
        <v>20</v>
      </c>
      <c r="I12" s="19">
        <v>6</v>
      </c>
      <c r="J12" s="19">
        <v>6</v>
      </c>
    </row>
    <row r="13" spans="1:20" ht="23.25" customHeight="1">
      <c r="A13" s="29"/>
      <c r="B13" s="34" t="s">
        <v>17</v>
      </c>
      <c r="C13" s="14">
        <v>2283</v>
      </c>
      <c r="D13" s="15">
        <f t="shared" si="0"/>
        <v>5634</v>
      </c>
      <c r="E13" s="15">
        <v>2855</v>
      </c>
      <c r="F13" s="15">
        <v>2779</v>
      </c>
      <c r="G13" s="16">
        <v>28</v>
      </c>
      <c r="H13" s="17">
        <v>29</v>
      </c>
      <c r="I13" s="15">
        <v>15</v>
      </c>
      <c r="J13" s="15">
        <v>7</v>
      </c>
    </row>
    <row r="14" spans="1:20" ht="23.25" customHeight="1">
      <c r="A14" s="29"/>
      <c r="B14" s="35" t="s">
        <v>18</v>
      </c>
      <c r="C14" s="18">
        <v>717</v>
      </c>
      <c r="D14" s="15">
        <f t="shared" si="0"/>
        <v>1908</v>
      </c>
      <c r="E14" s="19">
        <v>958</v>
      </c>
      <c r="F14" s="19">
        <v>950</v>
      </c>
      <c r="G14" s="20">
        <v>3</v>
      </c>
      <c r="H14" s="21">
        <v>2</v>
      </c>
      <c r="I14" s="19">
        <v>3</v>
      </c>
      <c r="J14" s="19">
        <v>10</v>
      </c>
    </row>
    <row r="15" spans="1:20" ht="23.25" customHeight="1">
      <c r="A15" s="29"/>
      <c r="B15" s="34" t="s">
        <v>19</v>
      </c>
      <c r="C15" s="14">
        <v>1193</v>
      </c>
      <c r="D15" s="15">
        <f t="shared" si="0"/>
        <v>3039</v>
      </c>
      <c r="E15" s="15">
        <v>1558</v>
      </c>
      <c r="F15" s="15">
        <v>1481</v>
      </c>
      <c r="G15" s="16">
        <v>6</v>
      </c>
      <c r="H15" s="17">
        <v>12</v>
      </c>
      <c r="I15" s="15">
        <v>6</v>
      </c>
      <c r="J15" s="15">
        <v>4</v>
      </c>
    </row>
    <row r="16" spans="1:20" ht="23.25" customHeight="1">
      <c r="A16" s="29"/>
      <c r="B16" s="35" t="s">
        <v>20</v>
      </c>
      <c r="C16" s="18">
        <v>2297</v>
      </c>
      <c r="D16" s="15">
        <f t="shared" si="0"/>
        <v>6241</v>
      </c>
      <c r="E16" s="19">
        <v>3156</v>
      </c>
      <c r="F16" s="19">
        <v>3085</v>
      </c>
      <c r="G16" s="20">
        <v>24</v>
      </c>
      <c r="H16" s="21">
        <v>22</v>
      </c>
      <c r="I16" s="19">
        <v>22</v>
      </c>
      <c r="J16" s="19">
        <v>8</v>
      </c>
    </row>
    <row r="17" spans="1:10" ht="23.25" customHeight="1">
      <c r="A17" s="29"/>
      <c r="B17" s="36" t="s">
        <v>21</v>
      </c>
      <c r="C17" s="14">
        <v>2198</v>
      </c>
      <c r="D17" s="15">
        <f t="shared" si="0"/>
        <v>5671</v>
      </c>
      <c r="E17" s="15">
        <v>2849</v>
      </c>
      <c r="F17" s="15">
        <v>2822</v>
      </c>
      <c r="G17" s="16">
        <v>20</v>
      </c>
      <c r="H17" s="17">
        <v>17</v>
      </c>
      <c r="I17" s="15">
        <v>9</v>
      </c>
      <c r="J17" s="15">
        <v>17</v>
      </c>
    </row>
    <row r="18" spans="1:10" ht="23.25" customHeight="1">
      <c r="A18" s="29"/>
      <c r="B18" s="34" t="s">
        <v>22</v>
      </c>
      <c r="C18" s="18">
        <v>1306</v>
      </c>
      <c r="D18" s="15">
        <f t="shared" si="0"/>
        <v>3584</v>
      </c>
      <c r="E18" s="19">
        <v>1857</v>
      </c>
      <c r="F18" s="19">
        <v>1727</v>
      </c>
      <c r="G18" s="20">
        <v>11</v>
      </c>
      <c r="H18" s="21">
        <v>13</v>
      </c>
      <c r="I18" s="19">
        <v>4</v>
      </c>
      <c r="J18" s="19">
        <v>11</v>
      </c>
    </row>
    <row r="19" spans="1:10" ht="23.25" customHeight="1">
      <c r="A19" s="29"/>
      <c r="B19" s="34" t="s">
        <v>23</v>
      </c>
      <c r="C19" s="14">
        <v>1319</v>
      </c>
      <c r="D19" s="15">
        <f t="shared" si="0"/>
        <v>3614</v>
      </c>
      <c r="E19" s="15">
        <v>1813</v>
      </c>
      <c r="F19" s="15">
        <v>1801</v>
      </c>
      <c r="G19" s="16">
        <v>13</v>
      </c>
      <c r="H19" s="17">
        <v>6</v>
      </c>
      <c r="I19" s="15">
        <v>2</v>
      </c>
      <c r="J19" s="15">
        <v>2</v>
      </c>
    </row>
    <row r="20" spans="1:10" ht="26.25" customHeight="1">
      <c r="B20" s="37" t="s">
        <v>12</v>
      </c>
      <c r="C20" s="30">
        <f t="shared" ref="C20:J20" si="1">SUM(C11:C19)</f>
        <v>13227</v>
      </c>
      <c r="D20" s="22">
        <f t="shared" si="1"/>
        <v>34328</v>
      </c>
      <c r="E20" s="22">
        <f t="shared" si="1"/>
        <v>17413</v>
      </c>
      <c r="F20" s="23">
        <f t="shared" si="1"/>
        <v>16915</v>
      </c>
      <c r="G20" s="24">
        <f t="shared" si="1"/>
        <v>118</v>
      </c>
      <c r="H20" s="25">
        <f t="shared" si="1"/>
        <v>125</v>
      </c>
      <c r="I20" s="26">
        <f t="shared" si="1"/>
        <v>67</v>
      </c>
      <c r="J20" s="26">
        <f t="shared" si="1"/>
        <v>67</v>
      </c>
    </row>
    <row r="21" spans="1:10">
      <c r="H21" s="10" t="s">
        <v>4</v>
      </c>
      <c r="I21" s="11"/>
      <c r="J21" s="11"/>
    </row>
    <row r="22" spans="1:10" ht="21">
      <c r="B22" s="31"/>
      <c r="C22" s="31"/>
      <c r="D22" s="32"/>
    </row>
    <row r="23" spans="1:10" ht="37.700000000000003" customHeight="1">
      <c r="A23" s="28"/>
      <c r="B23" s="44" t="s">
        <v>13</v>
      </c>
      <c r="C23" s="44"/>
      <c r="D23" s="44"/>
      <c r="E23" s="44"/>
      <c r="F23" s="44"/>
      <c r="G23" s="44"/>
      <c r="H23" s="44"/>
      <c r="I23" s="44"/>
      <c r="J23" s="44"/>
    </row>
    <row r="24" spans="1:10" ht="56.45" customHeight="1">
      <c r="A24" s="28"/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30.6" customHeight="1">
      <c r="D25" s="43"/>
      <c r="E25" s="43"/>
      <c r="F25" s="43"/>
      <c r="G25" s="43"/>
      <c r="H25" s="43"/>
      <c r="I25" s="43"/>
      <c r="J25" s="43"/>
    </row>
  </sheetData>
  <mergeCells count="9">
    <mergeCell ref="B1:J1"/>
    <mergeCell ref="B3:J3"/>
    <mergeCell ref="B9:D9"/>
    <mergeCell ref="D25:J25"/>
    <mergeCell ref="B23:J23"/>
    <mergeCell ref="B24:J24"/>
    <mergeCell ref="F9:G9"/>
    <mergeCell ref="B5:J5"/>
    <mergeCell ref="C2:H2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2020-08-01T07:12:49Z</dcterms:modified>
</cp:coreProperties>
</file>