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2D54F48-9E51-4A0B-B706-5267FB99B8FF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12" sheetId="14" r:id="rId1"/>
    <sheet name="Sheet1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11" i="14"/>
  <c r="C27" i="14"/>
  <c r="E27" i="14"/>
  <c r="F27" i="14"/>
  <c r="G27" i="14"/>
  <c r="H27" i="14"/>
  <c r="I27" i="14"/>
  <c r="J27" i="14"/>
  <c r="D27" i="14" l="1"/>
</calcChain>
</file>

<file path=xl/sharedStrings.xml><?xml version="1.0" encoding="utf-8"?>
<sst xmlns="http://schemas.openxmlformats.org/spreadsheetml/2006/main" count="42" uniqueCount="42">
  <si>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</si>
  <si>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</si>
  <si>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</si>
  <si>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</si>
  <si>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</si>
  <si>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</si>
  <si>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</si>
  <si>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</si>
  <si>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</si>
  <si>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</si>
  <si>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仁武里</t>
  </si>
  <si>
    <t>大灣里</t>
    <phoneticPr fontId="1" type="noConversion"/>
  </si>
  <si>
    <t>灣內里</t>
    <phoneticPr fontId="1" type="noConversion"/>
  </si>
  <si>
    <t>考潭里</t>
    <phoneticPr fontId="1" type="noConversion"/>
  </si>
  <si>
    <t>仁福里</t>
    <phoneticPr fontId="1" type="noConversion"/>
  </si>
  <si>
    <t>文武里</t>
    <phoneticPr fontId="1" type="noConversion"/>
  </si>
  <si>
    <t>竹後里</t>
    <phoneticPr fontId="1" type="noConversion"/>
  </si>
  <si>
    <t>八卦里</t>
    <phoneticPr fontId="1" type="noConversion"/>
  </si>
  <si>
    <t>高楠里</t>
    <phoneticPr fontId="1" type="noConversion"/>
  </si>
  <si>
    <t>後安里</t>
    <phoneticPr fontId="1" type="noConversion"/>
  </si>
  <si>
    <t>女人口</t>
    <phoneticPr fontId="1" type="noConversion"/>
  </si>
  <si>
    <t>中華里</t>
    <phoneticPr fontId="1" type="noConversion"/>
  </si>
  <si>
    <t>五和里</t>
    <phoneticPr fontId="1" type="noConversion"/>
  </si>
  <si>
    <t>仁和里</t>
    <phoneticPr fontId="1" type="noConversion"/>
  </si>
  <si>
    <t>赤山里</t>
    <phoneticPr fontId="1" type="noConversion"/>
  </si>
  <si>
    <t>仁慈里</t>
    <phoneticPr fontId="1" type="noConversion"/>
  </si>
  <si>
    <t>烏林里</t>
    <phoneticPr fontId="1" type="noConversion"/>
  </si>
  <si>
    <t>高雄市仁武區  人口概況</t>
    <phoneticPr fontId="1" type="noConversion"/>
  </si>
  <si>
    <t>本月遷入本區人數：</t>
    <phoneticPr fontId="1" type="noConversion"/>
  </si>
  <si>
    <t>總  計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</si>
  <si>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</si>
  <si>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t>中華民國114年</t>
    </r>
    <r>
      <rPr>
        <b/>
        <sz val="16"/>
        <color rgb="FF002060"/>
        <rFont val="華康特粗楷體(P)"/>
        <family val="4"/>
        <charset val="136"/>
      </rPr>
      <t>9月</t>
    </r>
    <phoneticPr fontId="1" type="noConversion"/>
  </si>
  <si>
    <r>
      <t>全區總戶數：</t>
    </r>
    <r>
      <rPr>
        <b/>
        <sz val="14"/>
        <color indexed="10"/>
        <rFont val="標楷體"/>
        <family val="4"/>
        <charset val="136"/>
      </rPr>
      <t>44025</t>
    </r>
    <r>
      <rPr>
        <b/>
        <sz val="14"/>
        <color indexed="17"/>
        <rFont val="標楷體"/>
        <family val="4"/>
        <charset val="136"/>
      </rPr>
      <t>戶       全區總人口數：</t>
    </r>
    <r>
      <rPr>
        <b/>
        <sz val="14"/>
        <color indexed="10"/>
        <rFont val="標楷體"/>
        <family val="4"/>
        <charset val="136"/>
      </rPr>
      <t>100067</t>
    </r>
    <r>
      <rPr>
        <b/>
        <sz val="14"/>
        <color indexed="17"/>
        <rFont val="標楷體"/>
        <family val="4"/>
        <charset val="136"/>
      </rPr>
      <t>人</t>
    </r>
    <phoneticPr fontId="1" type="noConversion"/>
  </si>
  <si>
    <r>
      <t>原住民人數：</t>
    </r>
    <r>
      <rPr>
        <b/>
        <sz val="14"/>
        <color indexed="10"/>
        <rFont val="華康特粗楷體(P)"/>
        <family val="1"/>
        <charset val="136"/>
      </rPr>
      <t>1278</t>
    </r>
    <r>
      <rPr>
        <b/>
        <sz val="14"/>
        <rFont val="華康特粗楷體(P)"/>
        <family val="1"/>
        <charset val="136"/>
      </rPr>
      <t>人   （平地原住民：</t>
    </r>
    <r>
      <rPr>
        <b/>
        <sz val="14"/>
        <color indexed="10"/>
        <rFont val="華康特粗楷體(P)"/>
        <family val="1"/>
        <charset val="136"/>
      </rPr>
      <t>689</t>
    </r>
    <r>
      <rPr>
        <b/>
        <sz val="14"/>
        <rFont val="華康特粗楷體(P)"/>
        <family val="1"/>
        <charset val="136"/>
      </rPr>
      <t>人 ；山地原住民：</t>
    </r>
    <r>
      <rPr>
        <b/>
        <sz val="14"/>
        <color indexed="10"/>
        <rFont val="華康特粗楷體(P)"/>
        <family val="1"/>
        <charset val="136"/>
      </rPr>
      <t>589</t>
    </r>
    <r>
      <rPr>
        <b/>
        <sz val="14"/>
        <rFont val="華康特粗楷體(P)"/>
        <family val="1"/>
        <charset val="136"/>
      </rPr>
      <t>人）</t>
    </r>
    <phoneticPr fontId="1" type="noConversion"/>
  </si>
  <si>
    <r>
      <t>死亡人數：</t>
    </r>
    <r>
      <rPr>
        <b/>
        <sz val="14"/>
        <color indexed="10"/>
        <rFont val="標楷體"/>
        <family val="4"/>
        <charset val="136"/>
      </rPr>
      <t>72</t>
    </r>
    <r>
      <rPr>
        <b/>
        <sz val="14"/>
        <rFont val="標楷體"/>
        <family val="4"/>
        <charset val="136"/>
      </rPr>
      <t>人</t>
    </r>
    <phoneticPr fontId="1" type="noConversion"/>
  </si>
  <si>
    <r>
      <t>出生人數：</t>
    </r>
    <r>
      <rPr>
        <b/>
        <sz val="14"/>
        <color indexed="10"/>
        <rFont val="標楷體"/>
        <family val="4"/>
        <charset val="136"/>
      </rPr>
      <t>53</t>
    </r>
    <r>
      <rPr>
        <b/>
        <sz val="14"/>
        <color indexed="53"/>
        <rFont val="標楷體"/>
        <family val="4"/>
        <charset val="136"/>
      </rPr>
      <t>人</t>
    </r>
    <phoneticPr fontId="1" type="noConversion"/>
  </si>
  <si>
    <r>
      <t>結婚對數：</t>
    </r>
    <r>
      <rPr>
        <b/>
        <sz val="14"/>
        <color indexed="10"/>
        <rFont val="標楷體"/>
        <family val="4"/>
        <charset val="136"/>
      </rPr>
      <t>36</t>
    </r>
    <r>
      <rPr>
        <b/>
        <sz val="14"/>
        <color indexed="12"/>
        <rFont val="標楷體"/>
        <family val="4"/>
        <charset val="136"/>
      </rPr>
      <t xml:space="preserve">對   </t>
    </r>
    <phoneticPr fontId="1" type="noConversion"/>
  </si>
  <si>
    <t>不同性別：34對</t>
    <phoneticPr fontId="1" type="noConversion"/>
  </si>
  <si>
    <t>相同性別：2對</t>
    <phoneticPr fontId="1" type="noConversion"/>
  </si>
  <si>
    <r>
      <t>離婚對數：</t>
    </r>
    <r>
      <rPr>
        <b/>
        <sz val="14"/>
        <color indexed="10"/>
        <rFont val="標楷體"/>
        <family val="4"/>
        <charset val="136"/>
      </rPr>
      <t>30</t>
    </r>
    <r>
      <rPr>
        <b/>
        <sz val="14"/>
        <color indexed="17"/>
        <rFont val="標楷體"/>
        <family val="4"/>
        <charset val="136"/>
      </rPr>
      <t xml:space="preserve">對   </t>
    </r>
    <phoneticPr fontId="1" type="noConversion"/>
  </si>
  <si>
    <t>不同性別：30對</t>
    <phoneticPr fontId="1" type="noConversion"/>
  </si>
  <si>
    <t>相同性別：0對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</si>
</sst>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17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i/>
      <sz val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b/>
      <sz val="14"/>
      <color indexed="53"/>
      <name val="標楷體"/>
      <family val="4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2"/>
      <name val="標楷體"/>
      <family val="4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14"/>
      <name val="華康特粗楷體(P)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14"/>
      <color indexed="10"/>
      <name val="華康特粗楷體(P)"/>
      <family val="1"/>
      <charset val="136"/>
    </font>
    <font>
      <b/>
      <sz val="14"/>
      <color rgb="FFFF0000"/>
      <name val="標楷體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b/>
      <sz val="16"/>
      <color rgb="FF002060"/>
      <name val="華康特粗楷體(P)"/>
      <family val="1"/>
      <charset val="136"/>
    </font>
    <font>
      <b/>
      <sz val="16"/>
      <color rgb="FF002060"/>
      <name val="華康特粗楷體(P)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4" fillId="3" borderId="2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5" fillId="3" borderId="1" xfId="0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17" fillId="4" borderId="1" xfId="0" applyFont="1" applyFill="1" applyBorder="1">
      <alignment vertical="center"/>
    </xf>
    <xf numFmtId="0" fontId="18" fillId="4" borderId="1" xfId="0" applyFont="1" applyFill="1" applyBorder="1">
      <alignment vertical="center"/>
    </xf>
    <xf numFmtId="0" fontId="19" fillId="4" borderId="1" xfId="0" applyFont="1" applyFill="1" applyBorder="1">
      <alignment vertical="center"/>
    </xf>
    <xf numFmtId="0" fontId="20" fillId="4" borderId="1" xfId="0" applyFont="1" applyFill="1" applyBorder="1">
      <alignment vertical="center"/>
    </xf>
    <xf numFmtId="0" fontId="21" fillId="4" borderId="1" xfId="0" applyFont="1" applyFill="1" applyBorder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horizontal="right" vertical="top"/>
    </xf>
    <xf numFmtId="0" fontId="17" fillId="4" borderId="2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6" borderId="2" xfId="0" applyFont="1" applyFill="1" applyBorder="1">
      <alignment vertical="center"/>
    </xf>
    <xf numFmtId="0" fontId="14" fillId="6" borderId="1" xfId="0" applyFont="1" applyFill="1" applyBorder="1">
      <alignment vertical="center"/>
    </xf>
    <xf numFmtId="0" fontId="15" fillId="6" borderId="1" xfId="0" applyFont="1" applyFill="1" applyBorder="1">
      <alignment vertical="center"/>
    </xf>
    <xf numFmtId="0" fontId="16" fillId="6" borderId="1" xfId="0" applyFont="1" applyFill="1" applyBorder="1">
      <alignment vertical="center"/>
    </xf>
    <xf numFmtId="0" fontId="27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7" borderId="0" xfId="0" applyFont="1" applyFill="1">
      <alignment vertical="center"/>
    </xf>
    <xf numFmtId="0" fontId="0" fillId="7" borderId="0" xfId="0" applyFill="1">
      <alignment vertical="center"/>
    </xf>
    <xf numFmtId="0" fontId="2" fillId="8" borderId="0" xfId="0" applyFont="1" applyFill="1">
      <alignment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0" fillId="0" borderId="0" xfId="0">
      <alignment vertical="center"/>
    </xf>
    <xf numFmtId="0" fontId="6" fillId="7" borderId="0" xfId="0" applyFont="1" applyFill="1">
      <alignment vertical="center"/>
    </xf>
    <xf numFmtId="0" fontId="0" fillId="7" borderId="0" xfId="0" applyFill="1">
      <alignment vertical="center"/>
    </xf>
    <xf numFmtId="0" fontId="6" fillId="8" borderId="0" xfId="0" applyFont="1" applyFill="1">
      <alignment vertical="center"/>
    </xf>
    <xf numFmtId="0" fontId="0" fillId="8" borderId="0" xfId="0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2" workbookViewId="0">
      <selection activeCell="J27" sqref="J27"/>
    </sheetView>
  </sheetViews>
  <sheetFormatPr defaultRowHeight="16.2"/>
  <cols>
    <col min="1" max="1" width="3.109375" customWidth="1"/>
    <col min="5" max="5" width="10" bestFit="1" customWidth="1"/>
    <col min="10" max="10" width="9.5546875" customWidth="1"/>
  </cols>
  <sheetData>
    <row r="1" spans="2:10" ht="27" customHeight="1">
      <c r="B1" s="40" t="s">
        <v>27</v>
      </c>
      <c r="C1" s="41"/>
      <c r="D1" s="41"/>
      <c r="E1" s="41"/>
      <c r="F1" s="41"/>
      <c r="G1" s="41"/>
      <c r="H1" s="41"/>
      <c r="I1" s="41"/>
      <c r="J1" s="41"/>
    </row>
    <row r="2" spans="2:10" ht="24" customHeight="1">
      <c r="C2" s="54" t="s">
        <v>31</v>
      </c>
      <c r="D2" s="55"/>
      <c r="E2" s="55"/>
      <c r="F2" s="55"/>
      <c r="G2" s="55"/>
    </row>
    <row r="3" spans="2:10" ht="23.1" customHeight="1">
      <c r="B3" s="42" t="s">
        <v>32</v>
      </c>
      <c r="C3" s="42"/>
      <c r="D3" s="42"/>
      <c r="E3" s="42"/>
      <c r="F3" s="42"/>
      <c r="G3" s="42"/>
      <c r="H3" s="42"/>
      <c r="I3" s="42"/>
      <c r="J3" s="42"/>
    </row>
    <row r="4" spans="2:10" ht="23.1" customHeight="1">
      <c r="B4" s="26" t="s">
        <v>33</v>
      </c>
      <c r="C4" s="26"/>
      <c r="D4" s="26"/>
      <c r="E4" s="26"/>
      <c r="F4" s="26"/>
      <c r="G4" s="26"/>
      <c r="H4" s="26"/>
      <c r="I4" s="26"/>
    </row>
    <row r="5" spans="2:10" ht="22.5" customHeight="1">
      <c r="B5" s="48" t="s">
        <v>35</v>
      </c>
      <c r="C5" s="49"/>
      <c r="D5" s="49"/>
      <c r="E5" s="49"/>
      <c r="F5" s="49"/>
      <c r="G5" s="49"/>
      <c r="H5" s="49"/>
      <c r="I5" s="49"/>
      <c r="J5" s="49"/>
    </row>
    <row r="6" spans="2:10" ht="23.1" customHeight="1">
      <c r="B6" s="1" t="s">
        <v>34</v>
      </c>
      <c r="C6" s="3"/>
      <c r="D6" s="3"/>
      <c r="E6" s="4"/>
      <c r="F6" s="4"/>
      <c r="G6" s="4"/>
      <c r="H6" s="4"/>
      <c r="I6" s="4"/>
      <c r="J6" s="4"/>
    </row>
    <row r="7" spans="2:10" ht="23.1" customHeight="1">
      <c r="B7" s="37" t="s">
        <v>36</v>
      </c>
      <c r="C7" s="37"/>
      <c r="D7" s="37"/>
      <c r="E7" s="50" t="s">
        <v>37</v>
      </c>
      <c r="F7" s="51"/>
      <c r="G7" s="38"/>
      <c r="H7" s="50" t="s">
        <v>38</v>
      </c>
      <c r="I7" s="51"/>
    </row>
    <row r="8" spans="2:10" ht="23.1" customHeight="1">
      <c r="B8" s="39" t="s">
        <v>39</v>
      </c>
      <c r="C8" s="39"/>
      <c r="D8" s="39"/>
      <c r="E8" s="52" t="s">
        <v>40</v>
      </c>
      <c r="F8" s="53"/>
      <c r="G8" s="39"/>
      <c r="H8" s="52" t="s">
        <v>41</v>
      </c>
      <c r="I8" s="53"/>
      <c r="J8" s="2"/>
    </row>
    <row r="9" spans="2:10" ht="21" customHeight="1">
      <c r="B9" s="43" t="s">
        <v>28</v>
      </c>
      <c r="C9" s="43"/>
      <c r="D9" s="43"/>
      <c r="E9" s="35">
        <v>436</v>
      </c>
      <c r="F9" s="47" t="s">
        <v>0</v>
      </c>
      <c r="G9" s="47"/>
      <c r="H9" s="35">
        <v>343</v>
      </c>
      <c r="I9" s="5"/>
      <c r="J9" s="5"/>
    </row>
    <row r="10" spans="2:10" ht="19.8">
      <c r="B10" s="6" t="s">
        <v>1</v>
      </c>
      <c r="C10" s="11" t="s">
        <v>7</v>
      </c>
      <c r="D10" s="11" t="s">
        <v>9</v>
      </c>
      <c r="E10" s="11" t="s">
        <v>8</v>
      </c>
      <c r="F10" s="11" t="s">
        <v>20</v>
      </c>
      <c r="G10" s="7" t="s">
        <v>2</v>
      </c>
      <c r="H10" s="8" t="s">
        <v>3</v>
      </c>
      <c r="I10" s="11" t="s">
        <v>5</v>
      </c>
      <c r="J10" s="12" t="s">
        <v>6</v>
      </c>
    </row>
    <row r="11" spans="2:10" ht="17.399999999999999">
      <c r="B11" s="36" t="s">
        <v>11</v>
      </c>
      <c r="C11" s="13">
        <v>2853</v>
      </c>
      <c r="D11" s="14">
        <f>SUM(E11:F11)</f>
        <v>5770</v>
      </c>
      <c r="E11" s="14">
        <v>2897</v>
      </c>
      <c r="F11" s="14">
        <v>2873</v>
      </c>
      <c r="G11" s="15">
        <v>29</v>
      </c>
      <c r="H11" s="16">
        <v>23</v>
      </c>
      <c r="I11" s="14">
        <v>8</v>
      </c>
      <c r="J11" s="14">
        <v>8</v>
      </c>
    </row>
    <row r="12" spans="2:10" ht="17.399999999999999">
      <c r="B12" s="36" t="s">
        <v>12</v>
      </c>
      <c r="C12" s="17">
        <v>4267</v>
      </c>
      <c r="D12" s="14">
        <f t="shared" ref="D12:D26" si="0">SUM(E12:F12)</f>
        <v>10201</v>
      </c>
      <c r="E12" s="18">
        <v>5074</v>
      </c>
      <c r="F12" s="18">
        <v>5127</v>
      </c>
      <c r="G12" s="19">
        <v>34</v>
      </c>
      <c r="H12" s="20">
        <v>37</v>
      </c>
      <c r="I12" s="18">
        <v>7</v>
      </c>
      <c r="J12" s="18">
        <v>11</v>
      </c>
    </row>
    <row r="13" spans="2:10" ht="17.399999999999999">
      <c r="B13" s="36" t="s">
        <v>13</v>
      </c>
      <c r="C13" s="13">
        <v>1213</v>
      </c>
      <c r="D13" s="14">
        <f t="shared" si="0"/>
        <v>2839</v>
      </c>
      <c r="E13" s="14">
        <v>1478</v>
      </c>
      <c r="F13" s="14">
        <v>1361</v>
      </c>
      <c r="G13" s="15">
        <v>14</v>
      </c>
      <c r="H13" s="16">
        <v>9</v>
      </c>
      <c r="I13" s="14">
        <v>9</v>
      </c>
      <c r="J13" s="14">
        <v>6</v>
      </c>
    </row>
    <row r="14" spans="2:10" ht="17.399999999999999">
      <c r="B14" s="36" t="s">
        <v>26</v>
      </c>
      <c r="C14" s="17">
        <v>1389</v>
      </c>
      <c r="D14" s="14">
        <f t="shared" si="0"/>
        <v>4153</v>
      </c>
      <c r="E14" s="18">
        <v>2039</v>
      </c>
      <c r="F14" s="18">
        <v>2114</v>
      </c>
      <c r="G14" s="19">
        <v>6</v>
      </c>
      <c r="H14" s="20">
        <v>10</v>
      </c>
      <c r="I14" s="18">
        <v>12</v>
      </c>
      <c r="J14" s="18">
        <v>11</v>
      </c>
    </row>
    <row r="15" spans="2:10" ht="17.399999999999999">
      <c r="B15" s="36" t="s">
        <v>14</v>
      </c>
      <c r="C15" s="13">
        <v>380</v>
      </c>
      <c r="D15" s="14">
        <f t="shared" si="0"/>
        <v>892</v>
      </c>
      <c r="E15" s="14">
        <v>465</v>
      </c>
      <c r="F15" s="14">
        <v>427</v>
      </c>
      <c r="G15" s="15">
        <v>7</v>
      </c>
      <c r="H15" s="16">
        <v>2</v>
      </c>
      <c r="I15" s="14">
        <v>0</v>
      </c>
      <c r="J15" s="14">
        <v>0</v>
      </c>
    </row>
    <row r="16" spans="2:10" ht="17.399999999999999">
      <c r="B16" s="36" t="s">
        <v>10</v>
      </c>
      <c r="C16" s="17">
        <v>2888</v>
      </c>
      <c r="D16" s="14">
        <f t="shared" si="0"/>
        <v>6291</v>
      </c>
      <c r="E16" s="18">
        <v>3301</v>
      </c>
      <c r="F16" s="18">
        <v>2990</v>
      </c>
      <c r="G16" s="19">
        <v>14</v>
      </c>
      <c r="H16" s="20">
        <v>42</v>
      </c>
      <c r="I16" s="18">
        <v>16</v>
      </c>
      <c r="J16" s="18">
        <v>13</v>
      </c>
    </row>
    <row r="17" spans="1:10" ht="17.399999999999999">
      <c r="B17" s="36" t="s">
        <v>15</v>
      </c>
      <c r="C17" s="13">
        <v>4405</v>
      </c>
      <c r="D17" s="14">
        <f t="shared" si="0"/>
        <v>11328</v>
      </c>
      <c r="E17" s="14">
        <v>5707</v>
      </c>
      <c r="F17" s="14">
        <v>5621</v>
      </c>
      <c r="G17" s="15">
        <v>31</v>
      </c>
      <c r="H17" s="16">
        <v>27</v>
      </c>
      <c r="I17" s="14">
        <v>10</v>
      </c>
      <c r="J17" s="14">
        <v>9</v>
      </c>
    </row>
    <row r="18" spans="1:10" ht="17.399999999999999">
      <c r="B18" s="36" t="s">
        <v>16</v>
      </c>
      <c r="C18" s="17">
        <v>1210</v>
      </c>
      <c r="D18" s="14">
        <f t="shared" si="0"/>
        <v>2436</v>
      </c>
      <c r="E18" s="18">
        <v>1243</v>
      </c>
      <c r="F18" s="18">
        <v>1193</v>
      </c>
      <c r="G18" s="19">
        <v>18</v>
      </c>
      <c r="H18" s="20">
        <v>9</v>
      </c>
      <c r="I18" s="18">
        <v>5</v>
      </c>
      <c r="J18" s="18">
        <v>5</v>
      </c>
    </row>
    <row r="19" spans="1:10" ht="17.399999999999999">
      <c r="B19" s="36" t="s">
        <v>17</v>
      </c>
      <c r="C19" s="13">
        <v>11455</v>
      </c>
      <c r="D19" s="14">
        <f t="shared" si="0"/>
        <v>24456</v>
      </c>
      <c r="E19" s="14">
        <v>12067</v>
      </c>
      <c r="F19" s="14">
        <v>12389</v>
      </c>
      <c r="G19" s="15">
        <v>138</v>
      </c>
      <c r="H19" s="16">
        <v>82</v>
      </c>
      <c r="I19" s="14">
        <v>27</v>
      </c>
      <c r="J19" s="14">
        <v>27</v>
      </c>
    </row>
    <row r="20" spans="1:10" ht="17.399999999999999">
      <c r="B20" s="36" t="s">
        <v>18</v>
      </c>
      <c r="C20" s="17">
        <v>2189</v>
      </c>
      <c r="D20" s="14">
        <f t="shared" si="0"/>
        <v>4342</v>
      </c>
      <c r="E20" s="18">
        <v>2042</v>
      </c>
      <c r="F20" s="18">
        <v>2300</v>
      </c>
      <c r="G20" s="19">
        <v>41</v>
      </c>
      <c r="H20" s="20">
        <v>17</v>
      </c>
      <c r="I20" s="18">
        <v>15</v>
      </c>
      <c r="J20" s="18">
        <v>9</v>
      </c>
    </row>
    <row r="21" spans="1:10" ht="17.399999999999999">
      <c r="B21" s="36" t="s">
        <v>19</v>
      </c>
      <c r="C21" s="13">
        <v>1277</v>
      </c>
      <c r="D21" s="14">
        <f t="shared" si="0"/>
        <v>2955</v>
      </c>
      <c r="E21" s="14">
        <v>1509</v>
      </c>
      <c r="F21" s="14">
        <v>1446</v>
      </c>
      <c r="G21" s="15">
        <v>7</v>
      </c>
      <c r="H21" s="16">
        <v>9</v>
      </c>
      <c r="I21" s="14">
        <v>4</v>
      </c>
      <c r="J21" s="14">
        <v>6</v>
      </c>
    </row>
    <row r="22" spans="1:10" ht="17.399999999999999">
      <c r="B22" s="36" t="s">
        <v>21</v>
      </c>
      <c r="C22" s="17">
        <v>892</v>
      </c>
      <c r="D22" s="14">
        <f t="shared" si="0"/>
        <v>1727</v>
      </c>
      <c r="E22" s="18">
        <v>909</v>
      </c>
      <c r="F22" s="18">
        <v>818</v>
      </c>
      <c r="G22" s="19">
        <v>3</v>
      </c>
      <c r="H22" s="20">
        <v>2</v>
      </c>
      <c r="I22" s="18">
        <v>3</v>
      </c>
      <c r="J22" s="18">
        <v>2</v>
      </c>
    </row>
    <row r="23" spans="1:10" ht="17.399999999999999">
      <c r="B23" s="36" t="s">
        <v>22</v>
      </c>
      <c r="C23" s="13">
        <v>2882</v>
      </c>
      <c r="D23" s="14">
        <f t="shared" si="0"/>
        <v>6607</v>
      </c>
      <c r="E23" s="14">
        <v>3316</v>
      </c>
      <c r="F23" s="14">
        <v>3291</v>
      </c>
      <c r="G23" s="15">
        <v>32</v>
      </c>
      <c r="H23" s="16">
        <v>16</v>
      </c>
      <c r="I23" s="14">
        <v>13</v>
      </c>
      <c r="J23" s="14">
        <v>20</v>
      </c>
    </row>
    <row r="24" spans="1:10" ht="17.399999999999999">
      <c r="B24" s="36" t="s">
        <v>23</v>
      </c>
      <c r="C24" s="17">
        <v>1829</v>
      </c>
      <c r="D24" s="14">
        <f t="shared" si="0"/>
        <v>4604</v>
      </c>
      <c r="E24" s="18">
        <v>2307</v>
      </c>
      <c r="F24" s="18">
        <v>2297</v>
      </c>
      <c r="G24" s="19">
        <v>6</v>
      </c>
      <c r="H24" s="20">
        <v>18</v>
      </c>
      <c r="I24" s="18">
        <v>4</v>
      </c>
      <c r="J24" s="18">
        <v>6</v>
      </c>
    </row>
    <row r="25" spans="1:10" ht="17.399999999999999">
      <c r="B25" s="36" t="s">
        <v>24</v>
      </c>
      <c r="C25" s="31">
        <v>3777</v>
      </c>
      <c r="D25" s="14">
        <f t="shared" si="0"/>
        <v>8854</v>
      </c>
      <c r="E25" s="32">
        <v>4475</v>
      </c>
      <c r="F25" s="32">
        <v>4379</v>
      </c>
      <c r="G25" s="33">
        <v>45</v>
      </c>
      <c r="H25" s="34">
        <v>30</v>
      </c>
      <c r="I25" s="32">
        <v>16</v>
      </c>
      <c r="J25" s="32">
        <v>15</v>
      </c>
    </row>
    <row r="26" spans="1:10" ht="17.399999999999999">
      <c r="B26" s="36" t="s">
        <v>25</v>
      </c>
      <c r="C26" s="17">
        <v>1119</v>
      </c>
      <c r="D26" s="14">
        <f t="shared" si="0"/>
        <v>2612</v>
      </c>
      <c r="E26" s="18">
        <v>1296</v>
      </c>
      <c r="F26" s="18">
        <v>1316</v>
      </c>
      <c r="G26" s="19">
        <v>11</v>
      </c>
      <c r="H26" s="20">
        <v>10</v>
      </c>
      <c r="I26" s="18">
        <v>0</v>
      </c>
      <c r="J26" s="18">
        <v>1</v>
      </c>
    </row>
    <row r="27" spans="1:10" ht="17.399999999999999">
      <c r="B27" s="36" t="s">
        <v>29</v>
      </c>
      <c r="C27" s="28">
        <f t="shared" ref="C27:J27" si="1">SUM(C11:C26)</f>
        <v>44025</v>
      </c>
      <c r="D27" s="21">
        <f t="shared" si="1"/>
        <v>100067</v>
      </c>
      <c r="E27" s="21">
        <f t="shared" si="1"/>
        <v>50125</v>
      </c>
      <c r="F27" s="22">
        <f t="shared" si="1"/>
        <v>49942</v>
      </c>
      <c r="G27" s="23">
        <f t="shared" si="1"/>
        <v>436</v>
      </c>
      <c r="H27" s="24">
        <f t="shared" si="1"/>
        <v>343</v>
      </c>
      <c r="I27" s="25">
        <f t="shared" si="1"/>
        <v>149</v>
      </c>
      <c r="J27" s="25">
        <f t="shared" si="1"/>
        <v>149</v>
      </c>
    </row>
    <row r="28" spans="1:10">
      <c r="H28" s="9" t="s">
        <v>4</v>
      </c>
      <c r="I28" s="10"/>
      <c r="J28" s="10"/>
    </row>
    <row r="29" spans="1:10" ht="22.2">
      <c r="B29" s="29"/>
      <c r="C29" s="29"/>
      <c r="D29" s="30"/>
    </row>
    <row r="30" spans="1:10" ht="37.65" customHeight="1">
      <c r="A30" s="27"/>
      <c r="B30" s="45" t="s">
        <v>30</v>
      </c>
      <c r="C30" s="45"/>
      <c r="D30" s="45"/>
      <c r="E30" s="45"/>
      <c r="F30" s="45"/>
      <c r="G30" s="45"/>
      <c r="H30" s="45"/>
      <c r="I30" s="45"/>
      <c r="J30" s="45"/>
    </row>
    <row r="31" spans="1:10" ht="56.4" customHeight="1">
      <c r="A31" s="27"/>
      <c r="B31" s="46"/>
      <c r="C31" s="46"/>
      <c r="D31" s="46"/>
      <c r="E31" s="46"/>
      <c r="F31" s="46"/>
      <c r="G31" s="46"/>
      <c r="H31" s="46"/>
      <c r="I31" s="46"/>
      <c r="J31" s="46"/>
    </row>
    <row r="32" spans="1:10" ht="30.6" customHeight="1">
      <c r="D32" s="44"/>
      <c r="E32" s="44"/>
      <c r="F32" s="44"/>
      <c r="G32" s="44"/>
      <c r="H32" s="44"/>
      <c r="I32" s="44"/>
      <c r="J32" s="44"/>
    </row>
  </sheetData>
  <mergeCells count="13">
    <mergeCell ref="B1:J1"/>
    <mergeCell ref="C2:G2"/>
    <mergeCell ref="B3:J3"/>
    <mergeCell ref="B9:D9"/>
    <mergeCell ref="D32:J32"/>
    <mergeCell ref="B30:J30"/>
    <mergeCell ref="B31:J31"/>
    <mergeCell ref="F9:G9"/>
    <mergeCell ref="B5:J5"/>
    <mergeCell ref="E7:F7"/>
    <mergeCell ref="H7:I7"/>
    <mergeCell ref="E8:F8"/>
    <mergeCell ref="H8:I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</vt:lpstr>
      <vt:lpstr>Sheet1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2015-12-01T03:23:20Z</cp:lastPrinted>
  <dcterms:created xsi:type="dcterms:W3CDTF">2012-02-01T01:00:31Z</dcterms:created>
  <dcterms:modified xsi:type="dcterms:W3CDTF">2025-09-30T11:38:44Z</dcterms:modified>
</cp:coreProperties>
</file>