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11502人口統計網頁\"/>
    </mc:Choice>
  </mc:AlternateContent>
  <xr:revisionPtr revIDLastSave="0" documentId="13_ncr:1_{91054BBB-C713-411C-8939-60A7A3ECD1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<sst xmlns="http://schemas.openxmlformats.org/spreadsheetml/2006/main" count="35" uniqueCount="34">
  <si>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</si>
  <si>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</si>
  <si>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</si>
  <si>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</si>
  <si>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</si>
  <si>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</si>
  <si>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</si>
  <si>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</si>
  <si>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</si>
  <si>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</si>
  <si>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</si>
  <si>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</si>
  <si>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</si>
  <si>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</si>
  <si>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</si>
  <si>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</si>
  <si>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</si>
  <si>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</si>
  <si>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</si>
  <si>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</si>
  <si>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</si>
  <si>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</si>
  <si>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</si>
  <si>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</si>
  <si>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</si>
  <si>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t>出生人數：10人</t>
    <phoneticPr fontId="1" type="noConversion"/>
  </si>
  <si>
    <t>相同性別：0對</t>
    <phoneticPr fontId="1" type="noConversion"/>
  </si>
  <si>
    <r>
      <t>中華民國115年</t>
    </r>
    <r>
      <rPr>
        <b/>
        <sz val="16"/>
        <color indexed="10"/>
        <rFont val="新細明體"/>
        <family val="1"/>
        <charset val="136"/>
        <scheme val="major"/>
      </rPr>
      <t>2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</si>
  <si>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14515</t>
    </r>
    <r>
      <rPr>
        <b/>
        <sz val="14"/>
        <color indexed="17"/>
        <rFont val="新細明體"/>
        <family val="1"/>
        <charset val="136"/>
      </rPr>
      <t>戶       全區總人口數：33672人</t>
    </r>
    <phoneticPr fontId="1" type="noConversion"/>
  </si>
  <si>
    <t>原住民人數：348人   （平地原住民：179人 ；山地原住民：169人）</t>
    <phoneticPr fontId="1" type="noConversion"/>
  </si>
  <si>
    <t>死亡人數：22人</t>
    <phoneticPr fontId="1" type="noConversion"/>
  </si>
  <si>
    <t xml:space="preserve">結婚對數：7對   </t>
    <phoneticPr fontId="1" type="noConversion"/>
  </si>
  <si>
    <t>不同性別：7對</t>
    <phoneticPr fontId="1" type="noConversion"/>
  </si>
  <si>
    <t>離婚對數：7對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</si>
</sst>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5" workbookViewId="0">
      <selection activeCell="J21" sqref="J21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27</v>
      </c>
      <c r="D2" s="55"/>
      <c r="E2" s="55"/>
      <c r="F2" s="55"/>
      <c r="G2" s="55"/>
      <c r="H2" s="55"/>
    </row>
    <row r="3" spans="2:20" ht="23.1" customHeight="1">
      <c r="B3" s="45" t="s">
        <v>28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29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25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30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31</v>
      </c>
      <c r="C7" s="8"/>
      <c r="D7" s="8"/>
      <c r="E7" s="9"/>
      <c r="F7" s="56" t="s">
        <v>32</v>
      </c>
      <c r="G7" s="57"/>
      <c r="H7" s="10"/>
      <c r="I7" s="56" t="s">
        <v>26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32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57</v>
      </c>
      <c r="F9" s="51" t="s">
        <v>0</v>
      </c>
      <c r="G9" s="51"/>
      <c r="H9" s="13">
        <f>H20</f>
        <v>89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414</v>
      </c>
      <c r="D11" s="37">
        <f>E11+F11</f>
        <v>931</v>
      </c>
      <c r="E11" s="21">
        <v>496</v>
      </c>
      <c r="F11" s="21">
        <v>435</v>
      </c>
      <c r="G11" s="22">
        <v>3</v>
      </c>
      <c r="H11" s="23">
        <v>4</v>
      </c>
      <c r="I11" s="24">
        <v>4</v>
      </c>
      <c r="J11" s="24">
        <v>1</v>
      </c>
    </row>
    <row r="12" spans="2:20" ht="23.25" customHeight="1">
      <c r="B12" s="25" t="s">
        <v>15</v>
      </c>
      <c r="C12" s="26">
        <v>1613</v>
      </c>
      <c r="D12" s="37">
        <f t="shared" ref="D12:D19" si="0">E12+F12</f>
        <v>3625</v>
      </c>
      <c r="E12" s="27">
        <v>1882</v>
      </c>
      <c r="F12" s="27">
        <v>1743</v>
      </c>
      <c r="G12" s="28">
        <v>3</v>
      </c>
      <c r="H12" s="29">
        <v>7</v>
      </c>
      <c r="I12" s="30">
        <v>1</v>
      </c>
      <c r="J12" s="30">
        <v>1</v>
      </c>
    </row>
    <row r="13" spans="2:20" ht="23.25" customHeight="1">
      <c r="B13" s="19" t="s">
        <v>16</v>
      </c>
      <c r="C13" s="20">
        <v>2528</v>
      </c>
      <c r="D13" s="37">
        <f t="shared" si="0"/>
        <v>5474</v>
      </c>
      <c r="E13" s="21">
        <v>2749</v>
      </c>
      <c r="F13" s="21">
        <v>2725</v>
      </c>
      <c r="G13" s="22">
        <v>12</v>
      </c>
      <c r="H13" s="23">
        <v>17</v>
      </c>
      <c r="I13" s="24">
        <v>5</v>
      </c>
      <c r="J13" s="24">
        <v>8</v>
      </c>
    </row>
    <row r="14" spans="2:20" ht="23.25" customHeight="1">
      <c r="B14" s="25" t="s">
        <v>17</v>
      </c>
      <c r="C14" s="26">
        <v>768</v>
      </c>
      <c r="D14" s="37">
        <f t="shared" si="0"/>
        <v>1807</v>
      </c>
      <c r="E14" s="27">
        <v>917</v>
      </c>
      <c r="F14" s="27">
        <v>890</v>
      </c>
      <c r="G14" s="28">
        <v>2</v>
      </c>
      <c r="H14" s="29">
        <v>6</v>
      </c>
      <c r="I14" s="30">
        <v>1</v>
      </c>
      <c r="J14" s="30">
        <v>2</v>
      </c>
    </row>
    <row r="15" spans="2:20" ht="23.25" customHeight="1">
      <c r="B15" s="19" t="s">
        <v>18</v>
      </c>
      <c r="C15" s="20">
        <v>1220</v>
      </c>
      <c r="D15" s="37">
        <f t="shared" si="0"/>
        <v>2845</v>
      </c>
      <c r="E15" s="21">
        <v>1429</v>
      </c>
      <c r="F15" s="21">
        <v>1416</v>
      </c>
      <c r="G15" s="22">
        <v>5</v>
      </c>
      <c r="H15" s="23">
        <v>7</v>
      </c>
      <c r="I15" s="24">
        <v>4</v>
      </c>
      <c r="J15" s="24">
        <v>4</v>
      </c>
    </row>
    <row r="16" spans="2:20" ht="23.25" customHeight="1">
      <c r="B16" s="25" t="s">
        <v>19</v>
      </c>
      <c r="C16" s="26">
        <v>2358</v>
      </c>
      <c r="D16" s="37">
        <f t="shared" si="0"/>
        <v>5857</v>
      </c>
      <c r="E16" s="27">
        <v>2942</v>
      </c>
      <c r="F16" s="27">
        <v>2915</v>
      </c>
      <c r="G16" s="28">
        <v>6</v>
      </c>
      <c r="H16" s="29">
        <v>16</v>
      </c>
      <c r="I16" s="30">
        <v>2</v>
      </c>
      <c r="J16" s="30">
        <v>3</v>
      </c>
    </row>
    <row r="17" spans="1:10" ht="23.25" customHeight="1">
      <c r="B17" s="31" t="s">
        <v>20</v>
      </c>
      <c r="C17" s="20">
        <v>2407</v>
      </c>
      <c r="D17" s="37">
        <f t="shared" si="0"/>
        <v>5490</v>
      </c>
      <c r="E17" s="21">
        <v>2758</v>
      </c>
      <c r="F17" s="21">
        <v>2732</v>
      </c>
      <c r="G17" s="22">
        <v>13</v>
      </c>
      <c r="H17" s="23">
        <v>20</v>
      </c>
      <c r="I17" s="24">
        <v>10</v>
      </c>
      <c r="J17" s="24">
        <v>4</v>
      </c>
    </row>
    <row r="18" spans="1:10" ht="23.25" customHeight="1">
      <c r="B18" s="19" t="s">
        <v>21</v>
      </c>
      <c r="C18" s="26">
        <v>1614</v>
      </c>
      <c r="D18" s="37">
        <f t="shared" si="0"/>
        <v>3796</v>
      </c>
      <c r="E18" s="27">
        <v>1915</v>
      </c>
      <c r="F18" s="27">
        <v>1881</v>
      </c>
      <c r="G18" s="28">
        <v>6</v>
      </c>
      <c r="H18" s="29">
        <v>4</v>
      </c>
      <c r="I18" s="30">
        <v>2</v>
      </c>
      <c r="J18" s="30">
        <v>17</v>
      </c>
    </row>
    <row r="19" spans="1:10" ht="23.25" customHeight="1">
      <c r="B19" s="19" t="s">
        <v>22</v>
      </c>
      <c r="C19" s="20">
        <v>1593</v>
      </c>
      <c r="D19" s="37">
        <f t="shared" si="0"/>
        <v>3847</v>
      </c>
      <c r="E19" s="21">
        <v>1917</v>
      </c>
      <c r="F19" s="21">
        <v>1930</v>
      </c>
      <c r="G19" s="22">
        <v>7</v>
      </c>
      <c r="H19" s="23">
        <v>8</v>
      </c>
      <c r="I19" s="24">
        <v>11</v>
      </c>
      <c r="J19" s="24">
        <v>0</v>
      </c>
    </row>
    <row r="20" spans="1:10" ht="26.25" customHeight="1">
      <c r="B20" s="32" t="s">
        <v>12</v>
      </c>
      <c r="C20" s="38">
        <f t="shared" ref="C20:J20" si="1">SUM(C11:C19)</f>
        <v>14515</v>
      </c>
      <c r="D20" s="39">
        <f t="shared" si="1"/>
        <v>33672</v>
      </c>
      <c r="E20" s="39">
        <f t="shared" si="1"/>
        <v>17005</v>
      </c>
      <c r="F20" s="39">
        <f t="shared" si="1"/>
        <v>16667</v>
      </c>
      <c r="G20" s="40">
        <f t="shared" si="1"/>
        <v>57</v>
      </c>
      <c r="H20" s="41">
        <f t="shared" si="1"/>
        <v>89</v>
      </c>
      <c r="I20" s="42">
        <f t="shared" si="1"/>
        <v>40</v>
      </c>
      <c r="J20" s="42">
        <f t="shared" si="1"/>
        <v>40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sheetProtection sheet="1" objects="1" scenarios="1"/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2026-02-28T10:19:22Z</cp:lastPrinted>
  <dcterms:created xsi:type="dcterms:W3CDTF">2012-02-01T01:00:31Z</dcterms:created>
  <dcterms:modified xsi:type="dcterms:W3CDTF">2026-02-28T10:19:28Z</dcterms:modified>
</cp:coreProperties>
</file>