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10年污水公告資料夾\"/>
    </mc:Choice>
  </mc:AlternateContent>
  <xr:revisionPtr revIDLastSave="0" documentId="13_ncr:1_{F346A874-DA2F-4D17-A60F-CBDBC51B984F}" xr6:coauthVersionLast="46" xr6:coauthVersionMax="46" xr10:uidLastSave="{00000000-0000-0000-0000-000000000000}"/>
  <bookViews>
    <workbookView xWindow="-120" yWindow="-120" windowWidth="29040" windowHeight="15840" xr2:uid="{E2407E5D-9249-4E8B-8713-B96DE6F2A292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3" i="1"/>
  <c r="C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0" i="1" l="1"/>
</calcChain>
</file>

<file path=xl/sharedStrings.xml><?xml version="1.0" encoding="utf-8"?>
<sst xmlns="http://schemas.openxmlformats.org/spreadsheetml/2006/main" count="44" uniqueCount="44">
  <si>
    <t>編號</t>
    <phoneticPr fontId="3" type="noConversion"/>
  </si>
  <si>
    <t>里別</t>
    <phoneticPr fontId="3" type="noConversion"/>
  </si>
  <si>
    <t>回饋金餘額</t>
    <phoneticPr fontId="3" type="noConversion"/>
  </si>
  <si>
    <t>總計</t>
    <phoneticPr fontId="3" type="noConversion"/>
  </si>
  <si>
    <t>清豐里</t>
    <phoneticPr fontId="3" type="noConversion"/>
  </si>
  <si>
    <t>東寧里</t>
    <phoneticPr fontId="3" type="noConversion"/>
  </si>
  <si>
    <t>五常里</t>
    <phoneticPr fontId="3" type="noConversion"/>
  </si>
  <si>
    <t>享平里</t>
    <phoneticPr fontId="3" type="noConversion"/>
  </si>
  <si>
    <t>中陽里</t>
    <phoneticPr fontId="3" type="noConversion"/>
  </si>
  <si>
    <t>惠楠里</t>
    <phoneticPr fontId="3" type="noConversion"/>
  </si>
  <si>
    <t>惠民里</t>
    <phoneticPr fontId="3" type="noConversion"/>
  </si>
  <si>
    <t>惠豐里</t>
    <phoneticPr fontId="3" type="noConversion"/>
  </si>
  <si>
    <t>錦屏里</t>
    <phoneticPr fontId="3" type="noConversion"/>
  </si>
  <si>
    <t>玉屏里</t>
    <phoneticPr fontId="3" type="noConversion"/>
  </si>
  <si>
    <t>金田里</t>
    <phoneticPr fontId="3" type="noConversion"/>
  </si>
  <si>
    <t>稔田里</t>
    <phoneticPr fontId="3" type="noConversion"/>
  </si>
  <si>
    <t>瑞屏里</t>
    <phoneticPr fontId="3" type="noConversion"/>
  </si>
  <si>
    <t>翠屏里</t>
    <phoneticPr fontId="3" type="noConversion"/>
  </si>
  <si>
    <t>宏南里</t>
    <phoneticPr fontId="3" type="noConversion"/>
  </si>
  <si>
    <t>宏毅里</t>
    <phoneticPr fontId="3" type="noConversion"/>
  </si>
  <si>
    <t>宏榮里</t>
    <phoneticPr fontId="3" type="noConversion"/>
  </si>
  <si>
    <t>中興里</t>
    <phoneticPr fontId="3" type="noConversion"/>
  </si>
  <si>
    <t>中和里</t>
    <phoneticPr fontId="3" type="noConversion"/>
  </si>
  <si>
    <t>藍田里</t>
    <phoneticPr fontId="3" type="noConversion"/>
  </si>
  <si>
    <t>興昌里</t>
    <phoneticPr fontId="3" type="noConversion"/>
  </si>
  <si>
    <t>裕昌里</t>
    <phoneticPr fontId="3" type="noConversion"/>
  </si>
  <si>
    <t>廣昌里</t>
    <phoneticPr fontId="3" type="noConversion"/>
  </si>
  <si>
    <t>福昌里</t>
    <phoneticPr fontId="3" type="noConversion"/>
  </si>
  <si>
    <t>慶昌里</t>
    <phoneticPr fontId="3" type="noConversion"/>
  </si>
  <si>
    <t>大昌里</t>
    <phoneticPr fontId="3" type="noConversion"/>
  </si>
  <si>
    <t>泰昌里</t>
    <phoneticPr fontId="3" type="noConversion"/>
  </si>
  <si>
    <t>久昌里</t>
    <phoneticPr fontId="3" type="noConversion"/>
  </si>
  <si>
    <t>盛昌里</t>
    <phoneticPr fontId="3" type="noConversion"/>
  </si>
  <si>
    <t>建昌里</t>
    <phoneticPr fontId="3" type="noConversion"/>
  </si>
  <si>
    <t>宏昌里</t>
    <phoneticPr fontId="3" type="noConversion"/>
  </si>
  <si>
    <t>加昌里</t>
    <phoneticPr fontId="3" type="noConversion"/>
  </si>
  <si>
    <t>國昌里</t>
    <phoneticPr fontId="3" type="noConversion"/>
  </si>
  <si>
    <t>仁昌里</t>
    <phoneticPr fontId="3" type="noConversion"/>
  </si>
  <si>
    <t>秀昌里</t>
    <phoneticPr fontId="3" type="noConversion"/>
  </si>
  <si>
    <t>和昌里</t>
    <phoneticPr fontId="3" type="noConversion"/>
  </si>
  <si>
    <t>隆昌里</t>
    <phoneticPr fontId="3" type="noConversion"/>
  </si>
  <si>
    <t>合計</t>
    <phoneticPr fontId="3" type="noConversion"/>
  </si>
  <si>
    <t>109年度分配金額</t>
    <phoneticPr fontId="2" type="noConversion"/>
  </si>
  <si>
    <t>109年度污水回饋金各里賸餘金額(109.12.31)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</si>
</sst>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2"/>
      <color rgb="FFFF000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新細明體"/>
      <family val="1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9" fontId="4" fillId="0" borderId="0" xfId="0" applyNumberFormat="1" applyFont="1">
      <alignment vertical="center"/>
    </xf>
    <xf numFmtId="0" fontId="5" fillId="0" borderId="5" xfId="0" applyFont="1" applyBorder="1" applyAlignment="1">
      <alignment horizontal="center" vertical="center"/>
    </xf>
    <xf numFmtId="176" fontId="6" fillId="0" borderId="4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176" fontId="10" fillId="0" borderId="4" xfId="0" applyNumberFormat="1" applyFont="1" applyBorder="1">
      <alignment vertical="center"/>
    </xf>
    <xf numFmtId="177" fontId="4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C52D-6E72-46B5-90CF-4AAB923951D3}">
  <dimension ref="A1:F46"/>
  <sheetViews>
    <sheetView tabSelected="1" workbookViewId="0">
      <selection sqref="A1:E1"/>
    </sheetView>
  </sheetViews>
  <sheetFormatPr defaultColWidth="8.875" defaultRowHeight="16.5" x14ac:dyDescent="0.25"/>
  <cols>
    <col min="1" max="1" width="8.875" style="1" customWidth="1"/>
    <col min="2" max="2" width="11.625" style="1" customWidth="1"/>
    <col min="3" max="3" width="18.125" style="1" customWidth="1"/>
    <col min="4" max="4" width="21.375" style="1" customWidth="1"/>
    <col min="5" max="5" width="10.375" style="1" customWidth="1"/>
    <col min="6" max="16384" width="8.875" style="1"/>
  </cols>
  <sheetData>
    <row r="1" spans="1:6" ht="49.5" customHeight="1" x14ac:dyDescent="0.25">
      <c r="A1" s="18" t="s">
        <v>43</v>
      </c>
      <c r="B1" s="19"/>
      <c r="C1" s="19"/>
      <c r="D1" s="19"/>
      <c r="E1" s="20"/>
    </row>
    <row r="2" spans="1:6" ht="19.5" x14ac:dyDescent="0.25">
      <c r="A2" s="2" t="s">
        <v>0</v>
      </c>
      <c r="B2" s="2" t="s">
        <v>1</v>
      </c>
      <c r="C2" s="2" t="s">
        <v>2</v>
      </c>
      <c r="D2" s="2" t="s">
        <v>42</v>
      </c>
      <c r="E2" s="2" t="s">
        <v>3</v>
      </c>
      <c r="F2" s="3">
        <v>0.05</v>
      </c>
    </row>
    <row r="3" spans="1:6" ht="19.5" x14ac:dyDescent="0.25">
      <c r="A3" s="2">
        <v>1</v>
      </c>
      <c r="B3" s="4" t="s">
        <v>4</v>
      </c>
      <c r="C3" s="5">
        <v>75017</v>
      </c>
      <c r="D3" s="5">
        <v>30000</v>
      </c>
      <c r="E3" s="6">
        <f>SUM(C3:D3)</f>
        <v>105017</v>
      </c>
      <c r="F3" s="16">
        <v>3751</v>
      </c>
    </row>
    <row r="4" spans="1:6" ht="19.5" x14ac:dyDescent="0.25">
      <c r="A4" s="2">
        <v>2</v>
      </c>
      <c r="B4" s="2" t="s">
        <v>5</v>
      </c>
      <c r="C4" s="5">
        <v>117754</v>
      </c>
      <c r="D4" s="5">
        <v>30000</v>
      </c>
      <c r="E4" s="6">
        <f>SUM(C4:D4)</f>
        <v>147754</v>
      </c>
      <c r="F4" s="13">
        <v>5888</v>
      </c>
    </row>
    <row r="5" spans="1:6" ht="19.5" x14ac:dyDescent="0.25">
      <c r="A5" s="2">
        <v>3</v>
      </c>
      <c r="B5" s="2" t="s">
        <v>6</v>
      </c>
      <c r="C5" s="5">
        <v>27411</v>
      </c>
      <c r="D5" s="5">
        <v>30000</v>
      </c>
      <c r="E5" s="6">
        <f>SUM(C5+D5)</f>
        <v>57411</v>
      </c>
      <c r="F5" s="13">
        <v>3888</v>
      </c>
    </row>
    <row r="6" spans="1:6" ht="19.5" x14ac:dyDescent="0.25">
      <c r="A6" s="2">
        <v>4</v>
      </c>
      <c r="B6" s="2" t="s">
        <v>7</v>
      </c>
      <c r="C6" s="5">
        <v>19955</v>
      </c>
      <c r="D6" s="5">
        <v>30000</v>
      </c>
      <c r="E6" s="6">
        <f>SUM(C6+D6)</f>
        <v>49955</v>
      </c>
      <c r="F6" s="13">
        <v>2445</v>
      </c>
    </row>
    <row r="7" spans="1:6" ht="19.5" x14ac:dyDescent="0.25">
      <c r="A7" s="2">
        <v>5</v>
      </c>
      <c r="B7" s="2" t="s">
        <v>8</v>
      </c>
      <c r="C7" s="5">
        <v>46425</v>
      </c>
      <c r="D7" s="5">
        <v>30000</v>
      </c>
      <c r="E7" s="6">
        <f>SUM(C7+D7)</f>
        <v>76425</v>
      </c>
      <c r="F7" s="13">
        <v>3461</v>
      </c>
    </row>
    <row r="8" spans="1:6" ht="19.5" x14ac:dyDescent="0.25">
      <c r="A8" s="2">
        <v>6</v>
      </c>
      <c r="B8" s="2" t="s">
        <v>9</v>
      </c>
      <c r="C8" s="5">
        <v>7304</v>
      </c>
      <c r="D8" s="5">
        <v>30000</v>
      </c>
      <c r="E8" s="6">
        <f t="shared" ref="E8:E39" si="0">SUM(C8:D8)</f>
        <v>37304</v>
      </c>
      <c r="F8" s="13">
        <v>3768</v>
      </c>
    </row>
    <row r="9" spans="1:6" ht="19.5" x14ac:dyDescent="0.25">
      <c r="A9" s="2">
        <v>7</v>
      </c>
      <c r="B9" s="2" t="s">
        <v>10</v>
      </c>
      <c r="C9" s="5">
        <v>26789</v>
      </c>
      <c r="D9" s="5">
        <v>30000</v>
      </c>
      <c r="E9" s="6">
        <f t="shared" si="0"/>
        <v>56789</v>
      </c>
      <c r="F9" s="14">
        <v>1864</v>
      </c>
    </row>
    <row r="10" spans="1:6" ht="19.5" x14ac:dyDescent="0.25">
      <c r="A10" s="2">
        <v>8</v>
      </c>
      <c r="B10" s="2" t="s">
        <v>11</v>
      </c>
      <c r="C10" s="5">
        <v>27549</v>
      </c>
      <c r="D10" s="5">
        <v>30000</v>
      </c>
      <c r="E10" s="6">
        <f t="shared" si="0"/>
        <v>57549</v>
      </c>
      <c r="F10" s="14">
        <v>2742</v>
      </c>
    </row>
    <row r="11" spans="1:6" ht="19.5" x14ac:dyDescent="0.25">
      <c r="A11" s="2">
        <v>9</v>
      </c>
      <c r="B11" s="2" t="s">
        <v>12</v>
      </c>
      <c r="C11" s="5">
        <v>132537</v>
      </c>
      <c r="D11" s="5">
        <v>50000</v>
      </c>
      <c r="E11" s="6">
        <f t="shared" si="0"/>
        <v>182537</v>
      </c>
      <c r="F11" s="15">
        <v>6627</v>
      </c>
    </row>
    <row r="12" spans="1:6" ht="19.5" x14ac:dyDescent="0.25">
      <c r="A12" s="2">
        <v>10</v>
      </c>
      <c r="B12" s="2" t="s">
        <v>13</v>
      </c>
      <c r="C12" s="5">
        <v>100996</v>
      </c>
      <c r="D12" s="5">
        <v>50000</v>
      </c>
      <c r="E12" s="6">
        <f t="shared" si="0"/>
        <v>150996</v>
      </c>
      <c r="F12" s="15">
        <v>5050</v>
      </c>
    </row>
    <row r="13" spans="1:6" ht="19.5" x14ac:dyDescent="0.25">
      <c r="A13" s="2">
        <v>11</v>
      </c>
      <c r="B13" s="2" t="s">
        <v>14</v>
      </c>
      <c r="C13" s="5">
        <v>109068</v>
      </c>
      <c r="D13" s="5">
        <v>50000</v>
      </c>
      <c r="E13" s="6">
        <f t="shared" si="0"/>
        <v>159068</v>
      </c>
      <c r="F13" s="15">
        <v>5453</v>
      </c>
    </row>
    <row r="14" spans="1:6" ht="19.5" x14ac:dyDescent="0.25">
      <c r="A14" s="2">
        <v>12</v>
      </c>
      <c r="B14" s="2" t="s">
        <v>15</v>
      </c>
      <c r="C14" s="5">
        <v>50096</v>
      </c>
      <c r="D14" s="5">
        <v>50000</v>
      </c>
      <c r="E14" s="6">
        <f t="shared" si="0"/>
        <v>100096</v>
      </c>
      <c r="F14" s="15">
        <v>6378</v>
      </c>
    </row>
    <row r="15" spans="1:6" ht="19.5" x14ac:dyDescent="0.25">
      <c r="A15" s="2">
        <v>13</v>
      </c>
      <c r="B15" s="2" t="s">
        <v>16</v>
      </c>
      <c r="C15" s="5">
        <v>231998</v>
      </c>
      <c r="D15" s="5">
        <v>50000</v>
      </c>
      <c r="E15" s="6">
        <f t="shared" si="0"/>
        <v>281998</v>
      </c>
      <c r="F15" s="15">
        <v>13100</v>
      </c>
    </row>
    <row r="16" spans="1:6" ht="19.5" x14ac:dyDescent="0.25">
      <c r="A16" s="2">
        <v>14</v>
      </c>
      <c r="B16" s="2" t="s">
        <v>17</v>
      </c>
      <c r="C16" s="5">
        <v>0</v>
      </c>
      <c r="D16" s="5">
        <v>50000</v>
      </c>
      <c r="E16" s="6">
        <f t="shared" si="0"/>
        <v>50000</v>
      </c>
      <c r="F16" s="15">
        <v>2500</v>
      </c>
    </row>
    <row r="17" spans="1:6" ht="19.5" x14ac:dyDescent="0.25">
      <c r="A17" s="2">
        <v>15</v>
      </c>
      <c r="B17" s="2" t="s">
        <v>18</v>
      </c>
      <c r="C17" s="5">
        <v>248142</v>
      </c>
      <c r="D17" s="5">
        <v>50000</v>
      </c>
      <c r="E17" s="6">
        <f t="shared" si="0"/>
        <v>298142</v>
      </c>
      <c r="F17" s="15">
        <v>13407</v>
      </c>
    </row>
    <row r="18" spans="1:6" ht="19.5" x14ac:dyDescent="0.25">
      <c r="A18" s="2">
        <v>16</v>
      </c>
      <c r="B18" s="2" t="s">
        <v>19</v>
      </c>
      <c r="C18" s="5">
        <v>107956</v>
      </c>
      <c r="D18" s="5">
        <v>50000</v>
      </c>
      <c r="E18" s="6">
        <f t="shared" si="0"/>
        <v>157956</v>
      </c>
      <c r="F18" s="15">
        <v>5398</v>
      </c>
    </row>
    <row r="19" spans="1:6" ht="19.5" x14ac:dyDescent="0.25">
      <c r="A19" s="2">
        <v>17</v>
      </c>
      <c r="B19" s="2" t="s">
        <v>20</v>
      </c>
      <c r="C19" s="5">
        <v>105384</v>
      </c>
      <c r="D19" s="5">
        <v>50000</v>
      </c>
      <c r="E19" s="6">
        <f t="shared" si="0"/>
        <v>155384</v>
      </c>
      <c r="F19" s="15">
        <v>5269</v>
      </c>
    </row>
    <row r="20" spans="1:6" ht="19.5" x14ac:dyDescent="0.25">
      <c r="A20" s="2">
        <v>18</v>
      </c>
      <c r="B20" s="2" t="s">
        <v>21</v>
      </c>
      <c r="C20" s="5">
        <v>158715</v>
      </c>
      <c r="D20" s="5">
        <v>200000</v>
      </c>
      <c r="E20" s="6">
        <f t="shared" si="0"/>
        <v>358715</v>
      </c>
      <c r="F20" s="15">
        <v>15386</v>
      </c>
    </row>
    <row r="21" spans="1:6" ht="19.5" x14ac:dyDescent="0.25">
      <c r="A21" s="8">
        <v>19</v>
      </c>
      <c r="B21" s="8" t="s">
        <v>22</v>
      </c>
      <c r="C21" s="9">
        <v>563057</v>
      </c>
      <c r="D21" s="9">
        <v>460600</v>
      </c>
      <c r="E21" s="6">
        <f t="shared" si="0"/>
        <v>1023657</v>
      </c>
      <c r="F21" s="15">
        <v>49928</v>
      </c>
    </row>
    <row r="22" spans="1:6" ht="19.5" x14ac:dyDescent="0.25">
      <c r="A22" s="8">
        <v>20</v>
      </c>
      <c r="B22" s="8" t="s">
        <v>23</v>
      </c>
      <c r="C22" s="5">
        <v>564678</v>
      </c>
      <c r="D22" s="5">
        <v>200000</v>
      </c>
      <c r="E22" s="6">
        <f t="shared" si="0"/>
        <v>764678</v>
      </c>
      <c r="F22" s="15">
        <v>28234</v>
      </c>
    </row>
    <row r="23" spans="1:6" ht="19.5" x14ac:dyDescent="0.25">
      <c r="A23" s="17">
        <v>21</v>
      </c>
      <c r="B23" s="17" t="s">
        <v>24</v>
      </c>
      <c r="C23" s="5">
        <v>118459</v>
      </c>
      <c r="D23" s="5">
        <v>150000</v>
      </c>
      <c r="E23" s="6">
        <f t="shared" si="0"/>
        <v>268459</v>
      </c>
      <c r="F23" s="15">
        <v>26715</v>
      </c>
    </row>
    <row r="24" spans="1:6" ht="19.5" x14ac:dyDescent="0.25">
      <c r="A24" s="8">
        <v>22</v>
      </c>
      <c r="B24" s="8" t="s">
        <v>25</v>
      </c>
      <c r="C24" s="5">
        <v>128476</v>
      </c>
      <c r="D24" s="5">
        <v>120000</v>
      </c>
      <c r="E24" s="6">
        <f t="shared" si="0"/>
        <v>248476</v>
      </c>
      <c r="F24" s="15">
        <v>6424</v>
      </c>
    </row>
    <row r="25" spans="1:6" ht="19.5" x14ac:dyDescent="0.25">
      <c r="A25" s="8">
        <v>23</v>
      </c>
      <c r="B25" s="8" t="s">
        <v>26</v>
      </c>
      <c r="C25" s="5">
        <v>26356</v>
      </c>
      <c r="D25" s="5">
        <v>120000</v>
      </c>
      <c r="E25" s="6">
        <f t="shared" si="0"/>
        <v>146356</v>
      </c>
      <c r="F25" s="15">
        <v>7349</v>
      </c>
    </row>
    <row r="26" spans="1:6" ht="19.5" x14ac:dyDescent="0.25">
      <c r="A26" s="8">
        <v>24</v>
      </c>
      <c r="B26" s="8" t="s">
        <v>27</v>
      </c>
      <c r="C26" s="5">
        <v>35280</v>
      </c>
      <c r="D26" s="5">
        <v>120000</v>
      </c>
      <c r="E26" s="6">
        <f t="shared" si="0"/>
        <v>155280</v>
      </c>
      <c r="F26" s="15">
        <v>7300</v>
      </c>
    </row>
    <row r="27" spans="1:6" ht="19.5" x14ac:dyDescent="0.25">
      <c r="A27" s="8">
        <v>25</v>
      </c>
      <c r="B27" s="8" t="s">
        <v>28</v>
      </c>
      <c r="C27" s="5">
        <v>150554</v>
      </c>
      <c r="D27" s="5">
        <v>120000</v>
      </c>
      <c r="E27" s="6">
        <f t="shared" si="0"/>
        <v>270554</v>
      </c>
      <c r="F27" s="15">
        <v>9951</v>
      </c>
    </row>
    <row r="28" spans="1:6" ht="19.5" x14ac:dyDescent="0.25">
      <c r="A28" s="8">
        <v>26</v>
      </c>
      <c r="B28" s="8" t="s">
        <v>29</v>
      </c>
      <c r="C28" s="5">
        <v>43230</v>
      </c>
      <c r="D28" s="5">
        <v>120000</v>
      </c>
      <c r="E28" s="6">
        <f t="shared" si="0"/>
        <v>163230</v>
      </c>
      <c r="F28" s="15">
        <v>8808</v>
      </c>
    </row>
    <row r="29" spans="1:6" ht="19.5" x14ac:dyDescent="0.25">
      <c r="A29" s="8">
        <v>27</v>
      </c>
      <c r="B29" s="8" t="s">
        <v>30</v>
      </c>
      <c r="C29" s="5">
        <v>124531</v>
      </c>
      <c r="D29" s="5">
        <v>120000</v>
      </c>
      <c r="E29" s="6">
        <f t="shared" si="0"/>
        <v>244531</v>
      </c>
      <c r="F29" s="15">
        <v>7351</v>
      </c>
    </row>
    <row r="30" spans="1:6" ht="19.5" x14ac:dyDescent="0.25">
      <c r="A30" s="8">
        <v>28</v>
      </c>
      <c r="B30" s="8" t="s">
        <v>31</v>
      </c>
      <c r="C30" s="5">
        <v>186320</v>
      </c>
      <c r="D30" s="5">
        <v>120000</v>
      </c>
      <c r="E30" s="6">
        <f t="shared" si="0"/>
        <v>306320</v>
      </c>
      <c r="F30" s="15">
        <v>18103</v>
      </c>
    </row>
    <row r="31" spans="1:6" ht="19.5" x14ac:dyDescent="0.25">
      <c r="A31" s="8">
        <v>29</v>
      </c>
      <c r="B31" s="8" t="s">
        <v>32</v>
      </c>
      <c r="C31" s="5">
        <v>141845</v>
      </c>
      <c r="D31" s="5">
        <v>200000</v>
      </c>
      <c r="E31" s="6">
        <f t="shared" si="0"/>
        <v>341845</v>
      </c>
      <c r="F31" s="15">
        <v>18546</v>
      </c>
    </row>
    <row r="32" spans="1:6" ht="19.5" x14ac:dyDescent="0.25">
      <c r="A32" s="8">
        <v>30</v>
      </c>
      <c r="B32" s="8" t="s">
        <v>33</v>
      </c>
      <c r="C32" s="5">
        <v>266537</v>
      </c>
      <c r="D32" s="5">
        <v>120000</v>
      </c>
      <c r="E32" s="6">
        <f t="shared" si="0"/>
        <v>386537</v>
      </c>
      <c r="F32" s="15">
        <v>19333</v>
      </c>
    </row>
    <row r="33" spans="1:6" ht="19.5" x14ac:dyDescent="0.25">
      <c r="A33" s="8">
        <v>31</v>
      </c>
      <c r="B33" s="8" t="s">
        <v>34</v>
      </c>
      <c r="C33" s="5">
        <v>126602</v>
      </c>
      <c r="D33" s="5">
        <v>120000</v>
      </c>
      <c r="E33" s="6">
        <f t="shared" si="0"/>
        <v>246602</v>
      </c>
      <c r="F33" s="15">
        <v>6330</v>
      </c>
    </row>
    <row r="34" spans="1:6" ht="19.5" x14ac:dyDescent="0.25">
      <c r="A34" s="8">
        <v>32</v>
      </c>
      <c r="B34" s="8" t="s">
        <v>35</v>
      </c>
      <c r="C34" s="5">
        <v>376415</v>
      </c>
      <c r="D34" s="5">
        <v>120000</v>
      </c>
      <c r="E34" s="6">
        <f t="shared" si="0"/>
        <v>496415</v>
      </c>
      <c r="F34" s="15">
        <v>18821</v>
      </c>
    </row>
    <row r="35" spans="1:6" ht="19.5" x14ac:dyDescent="0.25">
      <c r="A35" s="8">
        <v>33</v>
      </c>
      <c r="B35" s="8" t="s">
        <v>36</v>
      </c>
      <c r="C35" s="5">
        <v>177726</v>
      </c>
      <c r="D35" s="5">
        <v>200000</v>
      </c>
      <c r="E35" s="6">
        <f t="shared" si="0"/>
        <v>377726</v>
      </c>
      <c r="F35" s="15">
        <v>16595</v>
      </c>
    </row>
    <row r="36" spans="1:6" ht="19.5" x14ac:dyDescent="0.25">
      <c r="A36" s="8">
        <v>34</v>
      </c>
      <c r="B36" s="8" t="s">
        <v>37</v>
      </c>
      <c r="C36" s="5">
        <v>177203</v>
      </c>
      <c r="D36" s="5">
        <v>120000</v>
      </c>
      <c r="E36" s="6">
        <f t="shared" si="0"/>
        <v>297203</v>
      </c>
      <c r="F36" s="15">
        <v>9360</v>
      </c>
    </row>
    <row r="37" spans="1:6" ht="19.5" x14ac:dyDescent="0.25">
      <c r="A37" s="8">
        <v>35</v>
      </c>
      <c r="B37" s="8" t="s">
        <v>38</v>
      </c>
      <c r="C37" s="5">
        <v>20860</v>
      </c>
      <c r="D37" s="5">
        <v>120000</v>
      </c>
      <c r="E37" s="6">
        <f t="shared" si="0"/>
        <v>140860</v>
      </c>
      <c r="F37" s="15">
        <v>8475</v>
      </c>
    </row>
    <row r="38" spans="1:6" ht="19.5" x14ac:dyDescent="0.25">
      <c r="A38" s="8">
        <v>36</v>
      </c>
      <c r="B38" s="8" t="s">
        <v>39</v>
      </c>
      <c r="C38" s="5">
        <v>92304</v>
      </c>
      <c r="D38" s="5">
        <v>120000</v>
      </c>
      <c r="E38" s="6">
        <f t="shared" si="0"/>
        <v>212304</v>
      </c>
      <c r="F38" s="15">
        <v>14024</v>
      </c>
    </row>
    <row r="39" spans="1:6" ht="19.5" x14ac:dyDescent="0.25">
      <c r="A39" s="8">
        <v>37</v>
      </c>
      <c r="B39" s="8" t="s">
        <v>40</v>
      </c>
      <c r="C39" s="5">
        <v>181499</v>
      </c>
      <c r="D39" s="5">
        <v>120000</v>
      </c>
      <c r="E39" s="6">
        <f t="shared" si="0"/>
        <v>301499</v>
      </c>
      <c r="F39" s="15">
        <v>10547</v>
      </c>
    </row>
    <row r="40" spans="1:6" ht="18" customHeight="1" x14ac:dyDescent="0.25">
      <c r="A40" s="10" t="s">
        <v>41</v>
      </c>
      <c r="B40" s="11"/>
      <c r="C40" s="12">
        <f>SUM(C3:C39)</f>
        <v>5095028</v>
      </c>
      <c r="D40" s="12">
        <f>SUM(D3:D39)</f>
        <v>3780600</v>
      </c>
      <c r="E40" s="6">
        <f>SUM(E3:E39)</f>
        <v>8875628</v>
      </c>
    </row>
    <row r="46" spans="1:6" x14ac:dyDescent="0.25">
      <c r="B46" s="7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2021-01-29T05:10:51Z</cp:lastPrinted>
  <dcterms:created xsi:type="dcterms:W3CDTF">2019-10-24T09:22:09Z</dcterms:created>
  <dcterms:modified xsi:type="dcterms:W3CDTF">2021-01-29T05:11:18Z</dcterms:modified>
</cp:coreProperties>
</file>