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user\Desktop\汙水回饋110年\汙水回饋雜項\110年1月11日第1次會議\"/>
    </mc:Choice>
  </mc:AlternateContent>
  <xr:revisionPtr revIDLastSave="0" documentId="13_ncr:1_{D85B54A1-6F63-464A-8EC9-2F08364A7BB1}" xr6:coauthVersionLast="46" xr6:coauthVersionMax="46" xr10:uidLastSave="{00000000-0000-0000-0000-000000000000}"/>
  <bookViews>
    <workbookView xWindow="-120" yWindow="-120" windowWidth="29040" windowHeight="15840" xr2:uid="{00000000-000D-0000-FFFF-FFFF00000000}"/>
  </bookViews>
  <sheets>
    <sheet name="上網公告版" sheetId="1" r:id="rId1"/>
    <sheet name="Sheet3" sheetId="2" r:id="rId2"/>
  </sheets>
  <definedNames>
    <definedName name="_xlnm._FilterDatabase" localSheetId="0" hidden="1">上網公告版!$A$2:$F$251</definedName>
    <definedName name="_xlnm.Print_Area" localSheetId="0">上網公告版!$A$1:$F$251</definedName>
  </definedNames>
  <calcPr calcId="191029"/>
</workbook>
</file>

<file path=xl/calcChain.xml><?xml version="1.0" encoding="utf-8"?>
<calcChain xmlns="http://schemas.openxmlformats.org/spreadsheetml/2006/main">
  <c r="E226" i="1" l="1"/>
  <c r="E179" i="1"/>
  <c r="E46" i="1" l="1"/>
  <c r="K3" i="1" l="1"/>
  <c r="E212" i="1" l="1"/>
  <c r="E205" i="1" l="1"/>
  <c r="E149" i="1" l="1"/>
  <c r="E142" i="1"/>
  <c r="E40" i="1" l="1"/>
  <c r="E9" i="1"/>
  <c r="E238" i="1" l="1"/>
  <c r="E245" i="1"/>
  <c r="E231" i="1"/>
  <c r="E220" i="1"/>
  <c r="E199" i="1" l="1"/>
  <c r="E193" i="1"/>
  <c r="E186" i="1"/>
  <c r="E172" i="1"/>
  <c r="E166" i="1"/>
  <c r="E160" i="1"/>
  <c r="E155" i="1"/>
  <c r="E136" i="1"/>
  <c r="E121" i="1"/>
  <c r="E115" i="1"/>
  <c r="E109" i="1"/>
  <c r="E102" i="1"/>
  <c r="E95" i="1"/>
  <c r="E88" i="1"/>
  <c r="E86" i="1"/>
  <c r="E79" i="1"/>
  <c r="E72" i="1"/>
  <c r="E65" i="1"/>
  <c r="E59" i="1"/>
  <c r="E53" i="1"/>
  <c r="E34" i="1"/>
  <c r="E27" i="1"/>
  <c r="E21" i="1"/>
  <c r="E15" i="1"/>
</calcChain>
</file>

<file path=xl/sharedStrings.xml><?xml version="1.0" encoding="utf-8"?>
<sst xmlns="http://schemas.openxmlformats.org/spreadsheetml/2006/main" count="916" uniqueCount="200">
  <si>
    <t>里別</t>
  </si>
  <si>
    <t>編號</t>
  </si>
  <si>
    <t>工作項目</t>
  </si>
  <si>
    <t>工作內容</t>
  </si>
  <si>
    <t>經費</t>
  </si>
  <si>
    <t>備註</t>
  </si>
  <si>
    <t>清豐</t>
  </si>
  <si>
    <t>志工幹部訓練及政令宣導活動</t>
  </si>
  <si>
    <t>辦理志工及基層幹部工作訓練研討及各項政令宣導餐會或相關活動。</t>
  </si>
  <si>
    <t>依據本實施計畫第二點第一項第三款辦理。</t>
  </si>
  <si>
    <t>睦鄰活動</t>
  </si>
  <si>
    <t>辦理里民睦鄰參訪，或以餐會、晚會、宣導會及健走等方式，倡導敦親睦鄰，促進里民間情誼交流。</t>
  </si>
  <si>
    <t>里内公共設施維護管理作業</t>
  </si>
  <si>
    <t>辦理各項有關地方興建或維護水溝、巷道、公園、綠地、活動中心、公共設施等維護管理作業。</t>
  </si>
  <si>
    <t>依據本實施計畫第二點第一項第一款辦理。</t>
  </si>
  <si>
    <t>消除髒亂環境綠美化活動</t>
  </si>
  <si>
    <t>辦理里內環境清潔消毒或社區綠美化、屋後溝清濬等相關作業。</t>
  </si>
  <si>
    <t>合計</t>
  </si>
  <si>
    <t>東寧</t>
  </si>
  <si>
    <t>里民睦鄰觀摩暨經濟建設參訪活動</t>
  </si>
  <si>
    <r>
      <t>假</t>
    </r>
    <r>
      <rPr>
        <b/>
        <sz val="12"/>
        <color rgb="FF000000"/>
        <rFont val="標楷體"/>
        <family val="4"/>
        <charset val="136"/>
      </rPr>
      <t>○○</t>
    </r>
    <r>
      <rPr>
        <sz val="12"/>
        <color rgb="FF000000"/>
        <rFont val="標楷體"/>
        <family val="4"/>
        <charset val="136"/>
      </rPr>
      <t>地區辦理里民睦鄰參觀國家重要建設活動，促進里民交流情誼。</t>
    </r>
  </si>
  <si>
    <t>節慶慶祝活動</t>
  </si>
  <si>
    <t>配合節慶，辦理各項慶祝或宣導活動。</t>
  </si>
  <si>
    <t>辦理志工、巡守隊及基層幹部工作訓練研討及各項政令宣導餐會或相關活動。</t>
  </si>
  <si>
    <t>五常</t>
  </si>
  <si>
    <t>購置環保宣導品發送活動</t>
  </si>
  <si>
    <t>環境保護節能減碳愛地球居家宣導，發送里民環保宣導物品。</t>
  </si>
  <si>
    <t>依據本實施計畫第二點第一項第一款辦理</t>
  </si>
  <si>
    <t>辦理里民睦鄰參訪，或以餐會、晚會、宣導會等方式，倡導敦親睦鄰，促進里民間情誼交流。</t>
  </si>
  <si>
    <t>享平</t>
  </si>
  <si>
    <t>中陽</t>
  </si>
  <si>
    <t>購置環保宣導品發放活動</t>
  </si>
  <si>
    <t>環境保護節能減碳愛地球居家宣導，發放里民環保宣導物品。</t>
  </si>
  <si>
    <t>辦理里內環境清潔消毒或社區綠美化、屋後溝清濬相關作業。</t>
  </si>
  <si>
    <t>里內公共設施維護管理作業</t>
  </si>
  <si>
    <t>惠楠</t>
  </si>
  <si>
    <t>惠民</t>
  </si>
  <si>
    <t>辦理學童照護服務</t>
  </si>
  <si>
    <t>辦理學童獎助學金、書籍費、營養午餐、課後或寒暑期假日等教育事項及相關活動。</t>
  </si>
  <si>
    <t>惠豐</t>
  </si>
  <si>
    <t>依據本實施計畫第二點第一項第三款辦理</t>
  </si>
  <si>
    <t>錦屏</t>
  </si>
  <si>
    <t>玉屏</t>
  </si>
  <si>
    <t>辦理里民睦鄰參訪，或以餐會、晚會、宣導會、各種活動等方式，倡導敦親睦鄰，促進里民間情誼交流。</t>
  </si>
  <si>
    <t>金田</t>
  </si>
  <si>
    <t>稔田</t>
  </si>
  <si>
    <t>瑞屏</t>
  </si>
  <si>
    <t>翠屏</t>
  </si>
  <si>
    <t>宏南</t>
  </si>
  <si>
    <t>母親節慶祝活動</t>
  </si>
  <si>
    <t>中秋晚會活動</t>
  </si>
  <si>
    <t>舉辦中秋聯歡晚會，慶祝傳統節慶</t>
  </si>
  <si>
    <t>辦理各項有關地方興建或維護水溝、巷道、公園、綠地、活動中心、公共設施等維護管理作業</t>
  </si>
  <si>
    <t>辦理里內環境清潔消毒或社區綠美化、屋後溝清濬等相關作業</t>
  </si>
  <si>
    <t>宏毅</t>
  </si>
  <si>
    <t>志工年度工作檢討及節能減碳宣導活動</t>
  </si>
  <si>
    <t>辦理志工及基層幹部工作研討及節能減碳等政令宣導會。</t>
  </si>
  <si>
    <t>鄰長志工業務計畫暨登革熱宣導會議</t>
  </si>
  <si>
    <t>辦理鄰長志工業務研討及登革熱防治宣導。</t>
  </si>
  <si>
    <t>動員里內家戶進行環境大掃除及社區綠美化工作。</t>
  </si>
  <si>
    <t>提倡環保節能減碳愛地球，發送里民環保宣導品。</t>
  </si>
  <si>
    <t>宏榮</t>
  </si>
  <si>
    <t>廣昌</t>
  </si>
  <si>
    <t>久昌</t>
  </si>
  <si>
    <t>鄰長志工訓練及政令宣導活動</t>
  </si>
  <si>
    <t>辦理志工及鄰長工作訓練研討及各項政令宣導餐會或相關活動。</t>
  </si>
  <si>
    <t>睦鄰活動暨經濟建設參訪活動</t>
  </si>
  <si>
    <t>大昌</t>
  </si>
  <si>
    <t>辦理志工及基層幹部工作研討及節能減碳、登革熱防治等政令宣導活動。</t>
  </si>
  <si>
    <t>辦理母親節贈送康乃馨活動，宏揚母愛精神。</t>
  </si>
  <si>
    <t>父親節慶祝活動</t>
  </si>
  <si>
    <t>辦理慶祝父親節活動，宏揚父愛精神。</t>
  </si>
  <si>
    <t>結合社區辦理包粽活動，宏揚傳統文化，關懷社區弱勢家庭，增進鄰里互助情誼。</t>
  </si>
  <si>
    <t>里民環保學習訓練暨政令宣導活動</t>
  </si>
  <si>
    <t>辦理里民環保學習訓練暨政令宣導活動，促進里民交流情誼。</t>
  </si>
  <si>
    <t>辦理全里大掃除及消毒活動</t>
  </si>
  <si>
    <t>辦理志工、里民睦鄰參訪，或以餐會、晚會、政令宣導會等方式，倡導敦親睦鄰，促進里民間情誼交流。</t>
  </si>
  <si>
    <t>購置環保、登革熱防治等宣導品發送活動</t>
  </si>
  <si>
    <t>提倡環保節能減碳愛地球、登革熱防治等政令宣導活動，發送里民宣導品。</t>
  </si>
  <si>
    <t>重陽敬老暨政令宣導活動</t>
  </si>
  <si>
    <t>邀請里內長者歡度重陽，辦理發送蛋糕、長壽麵聯歡活動。</t>
  </si>
  <si>
    <t>社區運動健走暨環保政令宣導活動</t>
  </si>
  <si>
    <t>福昌</t>
  </si>
  <si>
    <t>盛昌</t>
  </si>
  <si>
    <t>泰昌</t>
  </si>
  <si>
    <t>興昌</t>
  </si>
  <si>
    <t>建昌</t>
  </si>
  <si>
    <t>宏昌</t>
  </si>
  <si>
    <t>和昌</t>
  </si>
  <si>
    <t>慶昌</t>
  </si>
  <si>
    <t>隆昌</t>
  </si>
  <si>
    <t>秀昌</t>
  </si>
  <si>
    <t>裕昌</t>
  </si>
  <si>
    <t>國昌</t>
  </si>
  <si>
    <t>辦理各項有關地方興建或維護水溝、巷道、公園、綠地、公共設施等維護管理及里內環境清潔消毒或屋後溝清濬等相關作業。</t>
  </si>
  <si>
    <t>加昌</t>
  </si>
  <si>
    <t>依據本實施計畫第二點第一項第二款辦理。</t>
  </si>
  <si>
    <t>仁昌</t>
  </si>
  <si>
    <t>辦理各項有關地方興建或維護水溝、巷道、公園、綠地、活動中心、公共設施等維護管理作業及活動中心水電費。</t>
  </si>
  <si>
    <t>藍田</t>
  </si>
  <si>
    <t>中和</t>
  </si>
  <si>
    <t>依據本實施計畫第二點第一項三款辦理。</t>
  </si>
  <si>
    <t>中興</t>
  </si>
  <si>
    <t>管理會</t>
  </si>
  <si>
    <t>辦理本會會務行政作業及相關活動之支出</t>
  </si>
  <si>
    <t>依據本實施計畫第二點第一項第四款辦理。</t>
  </si>
  <si>
    <t>附註：上述各項計畫項目及經費係預估，在回饋金餘額範圍內，得依實際需要變更或相互勻支。並依實際執行計畫金額核銷。</t>
  </si>
  <si>
    <t xml:space="preserve"> </t>
  </si>
  <si>
    <t>購置環保宣導品發送活動</t>
    <phoneticPr fontId="8" type="noConversion"/>
  </si>
  <si>
    <t>環境保護節能減碳愛地球居家宣導，發送里民環保宣導物品。</t>
    <phoneticPr fontId="8" type="noConversion"/>
  </si>
  <si>
    <t>志工幹部訓練及政令宣導活動</t>
    <phoneticPr fontId="8" type="noConversion"/>
  </si>
  <si>
    <t>辦理志工及基層幹部工作訓練研討及各項政令宣導餐會或相關活動。</t>
    <phoneticPr fontId="8" type="noConversion"/>
  </si>
  <si>
    <t>依據本實施計畫第二點第一項第三款辦理。</t>
    <phoneticPr fontId="8" type="noConversion"/>
  </si>
  <si>
    <t>節慶慶祝活動</t>
    <phoneticPr fontId="8" type="noConversion"/>
  </si>
  <si>
    <t>配合節慶，辦理各項慶祝或宣導活動。</t>
    <phoneticPr fontId="8" type="noConversion"/>
  </si>
  <si>
    <t>依據本實施計畫第二點第一項第一款辦理</t>
    <phoneticPr fontId="8" type="noConversion"/>
  </si>
  <si>
    <t>關懷社區長者活動</t>
    <phoneticPr fontId="8" type="noConversion"/>
  </si>
  <si>
    <t>睦鄰活動</t>
    <phoneticPr fontId="8" type="noConversion"/>
  </si>
  <si>
    <t>辦理里民睦鄰參訪，或以餐會、晚會、宣導會等方式，倡導敦親睦鄰，促進里民間情誼交流。</t>
    <phoneticPr fontId="8" type="noConversion"/>
  </si>
  <si>
    <t>增加社會互動，預防及緩解因老化所導致的生、心理功能下降問題，建構健康友善環境。</t>
    <phoneticPr fontId="8" type="noConversion"/>
  </si>
  <si>
    <t>購置環保宣導品發送活動</t>
    <phoneticPr fontId="8" type="noConversion"/>
  </si>
  <si>
    <t>節慶慶祝活動</t>
    <phoneticPr fontId="8" type="noConversion"/>
  </si>
  <si>
    <t>配合節慶，辦理各項慶祝或宣導活動。</t>
    <phoneticPr fontId="8" type="noConversion"/>
  </si>
  <si>
    <t>依據本實施計畫第二點第一項第三款辦理。</t>
    <phoneticPr fontId="8" type="noConversion"/>
  </si>
  <si>
    <t>里民睦鄰觀摩暨經濟建設參訪活動</t>
    <phoneticPr fontId="8" type="noConversion"/>
  </si>
  <si>
    <r>
      <t>假</t>
    </r>
    <r>
      <rPr>
        <b/>
        <sz val="12"/>
        <color rgb="FF000000"/>
        <rFont val="標楷體"/>
        <family val="4"/>
        <charset val="136"/>
      </rPr>
      <t>○○</t>
    </r>
    <r>
      <rPr>
        <sz val="12"/>
        <color rgb="FF000000"/>
        <rFont val="標楷體"/>
        <family val="4"/>
        <charset val="136"/>
      </rPr>
      <t>地區辦理里民睦鄰參觀國家重要建設活動，促進里民交流情誼。</t>
    </r>
    <phoneticPr fontId="8" type="noConversion"/>
  </si>
  <si>
    <t>假○○地區辦理里民睦鄰參觀國家重要建設活動，促進里民交流情誼。</t>
    <phoneticPr fontId="8" type="noConversion"/>
  </si>
  <si>
    <t>依據本實施計畫第二點第一項第三款辦理</t>
    <phoneticPr fontId="8" type="noConversion"/>
  </si>
  <si>
    <t>依據本實施計畫第二點第一項第一款辦理</t>
    <phoneticPr fontId="8" type="noConversion"/>
  </si>
  <si>
    <t>依據本實施計畫第二點第一項第三款辦理。</t>
    <phoneticPr fontId="8" type="noConversion"/>
  </si>
  <si>
    <t>依據本實施計畫第二點第一項第三款辦理。</t>
    <phoneticPr fontId="8" type="noConversion"/>
  </si>
  <si>
    <t>依據本實施計畫第二點第一項第一款辦理</t>
    <phoneticPr fontId="8" type="noConversion"/>
  </si>
  <si>
    <t>辦理里民睦鄰參訪國家重要建設，促進里民交流情誼暨舉辦志工、幹部工作研討及節能減碳等政令宣導餐會等活動。</t>
    <phoneticPr fontId="8" type="noConversion"/>
  </si>
  <si>
    <t>提供里民學習民俗樂器技藝、陶冶性情，學童課後輔導成長學習及正當休閒運動教授培訓等，增進里民間和樂情感，符敦親睦鄰之美意。</t>
    <phoneticPr fontId="8" type="noConversion"/>
  </si>
  <si>
    <t>辦理里內監視器租賃業務及各項有關地方興建或維護水溝、巷道、公園、綠地、活動中心、公共設施等維護管理作業。</t>
    <phoneticPr fontId="8" type="noConversion"/>
  </si>
  <si>
    <t>依據本實施計畫第二點第一項第一款辦理。</t>
    <phoneticPr fontId="8" type="noConversion"/>
  </si>
  <si>
    <t>辦理里內環境清潔消毒或社區綠美化等相關作業。</t>
    <phoneticPr fontId="8" type="noConversion"/>
  </si>
  <si>
    <t>辦理各項有關地方興建或維護水溝、巷道、公園、綠地、公共設施等維護管理及里內環境清潔消毒或屋後溝清濬等相關作業。</t>
    <phoneticPr fontId="8" type="noConversion"/>
  </si>
  <si>
    <t>辦理各項有關地方興建或維護水溝、巷道、公園、綠地、公共設施及環境清潔消毒、屋後溝清濬等維護管理作業。</t>
    <phoneticPr fontId="8" type="noConversion"/>
  </si>
  <si>
    <t>辦理里民睦鄰參訪，或以餐會、晚會、宣導會、各種活動等方式，倡導敦親睦鄰，促進里民間情誼交流。</t>
    <phoneticPr fontId="8" type="noConversion"/>
  </si>
  <si>
    <t>辦理各項有關地方興建或維護水溝、巷道、公園、綠地、公共設施及環境清潔消毒、屋後溝清濬等維護管理作業。</t>
    <phoneticPr fontId="8" type="noConversion"/>
  </si>
  <si>
    <t>辦理里內環境清潔消毒或社區綠美化、屋後溝清濬相關作業。</t>
    <phoneticPr fontId="8" type="noConversion"/>
  </si>
  <si>
    <t>里內公共設施維護管理作業</t>
    <phoneticPr fontId="8" type="noConversion"/>
  </si>
  <si>
    <t>辦理活動中心及公園設施等維護管理作業、支應里活動中心水電費。</t>
    <phoneticPr fontId="8" type="noConversion"/>
  </si>
  <si>
    <t>節慶慶祝活動</t>
    <phoneticPr fontId="8" type="noConversion"/>
  </si>
  <si>
    <t>慶祝各個傳統節慶及發揚孝道關懷長者等活動</t>
    <phoneticPr fontId="8" type="noConversion"/>
  </si>
  <si>
    <t>積極宏揚傳統節慶文化，關懷社區弱勢家庭，增進鄰里互助情誼。</t>
    <phoneticPr fontId="8" type="noConversion"/>
  </si>
  <si>
    <t>依據本實施計畫第二點第一項第三款辦理。</t>
    <phoneticPr fontId="8" type="noConversion"/>
  </si>
  <si>
    <t>配合母親節、中秋節等節慶，辦理各項慶祝或宣導活動。</t>
    <phoneticPr fontId="8" type="noConversion"/>
  </si>
  <si>
    <t>志工年度工作檢討及節能減碳、登革熱宣導宣導活動</t>
  </si>
  <si>
    <t>歡慶端午包粽活動</t>
  </si>
  <si>
    <t>防範登革熱，進行全里環境消毒工作。</t>
    <phoneticPr fontId="8" type="noConversion"/>
  </si>
  <si>
    <t>依據本實施計畫第二點第一項第ㄧ款辦理。</t>
    <phoneticPr fontId="8" type="noConversion"/>
  </si>
  <si>
    <t>辦理各項有關地方興建或維護水溝、巷道、公園、綠地、活動中心(含建築物消防及公共安全設備檢修申報簽證、卡拉ok伴唱機公開演出授權費用及水電費用支出)公共設施等維護管理作業。</t>
  </si>
  <si>
    <t>辦理各項有關地方興建或維護水溝、巷道、公園、綠地、里內環境清潔消毒及社區綠美化、屋後溝清濬工共設施等維護管理作業。</t>
    <phoneticPr fontId="8" type="noConversion"/>
  </si>
  <si>
    <t>辦理志工及基層幹部工作訓練研討及各項政令宣導餐會或相關活動</t>
  </si>
  <si>
    <t>環境保護節能減碳愛地球居家宣導，發送里民環保宣導物品</t>
  </si>
  <si>
    <t>辦理里民睦鄰參訪，或以餐會、晚會、宣導會等方式，倡導敦親睦鄰，促進里民間情誼交流。</t>
    <phoneticPr fontId="8" type="noConversion"/>
  </si>
  <si>
    <t>辦理各項有關地方興建或維護水溝、巷道、公園、綠地、活動中心、公共設施等維護管理作業。</t>
    <phoneticPr fontId="8" type="noConversion"/>
  </si>
  <si>
    <t>辦理里內家戶進行環境大掃除及社區綠美化工作。</t>
    <phoneticPr fontId="8" type="noConversion"/>
  </si>
  <si>
    <t>辦理志工及基層幹部工作訓練研討及各項政令宣導餐會、採購裝備或相關活動。</t>
  </si>
  <si>
    <t>依據本實施計畫第二點第一項第三款辦理</t>
    <phoneticPr fontId="8" type="noConversion"/>
  </si>
  <si>
    <t>辦理各項有關地方興建或維護水溝、巷道、公園、綠地、里內環境清潔消毒及社區綠美化、屋後溝清濬公共設施等維護管理作業。</t>
  </si>
  <si>
    <t>依據本實施計畫第二點第一項第一款辦理。</t>
    <phoneticPr fontId="8" type="noConversion"/>
  </si>
  <si>
    <t>辦理里民環保學習訓練暨政令宣導活動促進里民情誼交流。</t>
  </si>
  <si>
    <t>辦理各民俗節慶及關懷里內長者、弱勢家戶訪視、結合社區團體與學校休閒運動等項活動</t>
  </si>
  <si>
    <t>辦理睦鄰宣導活動及志工、幹部工作檢討座談、政令宣導活動及環保宣導品發送活動</t>
  </si>
  <si>
    <t>配合節慶，辦理各項慶祝活動及進行里內長者訪視關懷，以晚會餐敘、宣導會等活動方式辦理，增進長者及弱勢家戶間溫情交流，結合社區團體與學校休閒運動等活動。</t>
  </si>
  <si>
    <t>辦理里民睦鄰參訪，以晚會餐敘或宣導會等方式，倡導敦親睦鄰，促進里民間情誼交流。</t>
  </si>
  <si>
    <t>辦理志工、幹部工作檢討座談及政令宣導等相關活動。</t>
  </si>
  <si>
    <t>辦理環境保護節能減碳愛地球居家宣導，發送里民環保宣導物品。</t>
  </si>
  <si>
    <t>歡慶民俗節慶、在地文化，關懷里內長者及弱勢家戶等訪視相關活動</t>
    <phoneticPr fontId="8" type="noConversion"/>
  </si>
  <si>
    <t>里民睦鄰觀摩、經濟建設參訪志工暨年度工作檢討、節能減碳宣導活動</t>
    <phoneticPr fontId="8" type="noConversion"/>
  </si>
  <si>
    <t>結合社區各團體、學校辦理文化傳承、課後輔導成長學習、休閒運動等項目培訓活動</t>
    <phoneticPr fontId="8" type="noConversion"/>
  </si>
  <si>
    <t>消除髒亂環境綠美化及環境教育經營管理等活動</t>
    <phoneticPr fontId="8" type="noConversion"/>
  </si>
  <si>
    <t>購置環保宣導品發送活動</t>
    <phoneticPr fontId="8" type="noConversion"/>
  </si>
  <si>
    <t xml:space="preserve">結合社區團體，慶祝民俗節慶、宏揚傳統文化，增進鄰里互助情誼。
進行里內長者訪視關懷，或以晚會餐敘、宣導會等活動方式辦理，增進長者及弱勢家戶間溫情交流。
</t>
    <phoneticPr fontId="8" type="noConversion"/>
  </si>
  <si>
    <t xml:space="preserve">動員里內家戶進行環境大掃除及社區綠美化工作。社區自然中心環境教育運作之探討—參與生態體驗，感受大自然，以加強瞭解社區認知及環境想法與期待。
</t>
    <phoneticPr fontId="8" type="noConversion"/>
  </si>
  <si>
    <t>提倡環保節能減碳愛地球，發送里民環保宣導品等事項。</t>
    <phoneticPr fontId="8" type="noConversion"/>
  </si>
  <si>
    <t>高雄市楠梓區110年度污水處理廠地方回饋金執行計畫</t>
    <phoneticPr fontId="8" type="noConversion"/>
  </si>
  <si>
    <t>購置環保、登革熱防治等宣導品發送活動</t>
    <phoneticPr fontId="8" type="noConversion"/>
  </si>
  <si>
    <t>提倡環保節能減碳愛地球、登革熱防治等政令宣導，發送里民宣導品。</t>
    <phoneticPr fontId="8" type="noConversion"/>
  </si>
  <si>
    <t>辦理社區園遊會活動</t>
    <phoneticPr fontId="8" type="noConversion"/>
  </si>
  <si>
    <r>
      <t>結合社區學校辦理跳蚤市場園遊會等活動，提倡資源共享，惜物愛物</t>
    </r>
    <r>
      <rPr>
        <sz val="12"/>
        <color rgb="FF000000"/>
        <rFont val="PMingLiU"/>
        <family val="1"/>
        <charset val="136"/>
      </rPr>
      <t>，</t>
    </r>
    <r>
      <rPr>
        <sz val="12"/>
        <color rgb="FF000000"/>
        <rFont val="標楷體"/>
        <family val="4"/>
        <charset val="136"/>
      </rPr>
      <t>環保愛地球。</t>
    </r>
    <phoneticPr fontId="8" type="noConversion"/>
  </si>
  <si>
    <t>動員里內家戶進行環境大掃除及社區綠美化工作。</t>
    <phoneticPr fontId="8" type="noConversion"/>
  </si>
  <si>
    <t>為使里民參與社區健走活動及環保政令之認識及關注，並提倡正當休閒，增進里民情誼與身心健康，</t>
  </si>
  <si>
    <t>關懷社區長者活動</t>
  </si>
  <si>
    <t>增加社會互動，預防及緩解因老化所導致的生心理功能下降問題，建構健康友善環境</t>
  </si>
  <si>
    <t>配合節慶，辦理各項慶祝或宣導活動</t>
  </si>
  <si>
    <t>志工幹部訓練及政令宣導活動</t>
    <phoneticPr fontId="8" type="noConversion"/>
  </si>
  <si>
    <t>製作里公佈欄，作為訊息公告用途。</t>
  </si>
  <si>
    <t>里内公共設施維護管理作業	辦理各項有關地方興建或維護水溝、巷道、公園、綠地、活動中心、公共設施等維護管理作業。</t>
    <phoneticPr fontId="8" type="noConversion"/>
  </si>
  <si>
    <t>里民睦鄰觀摩參訪、里民登革熱、防火暨政令宣導活動</t>
  </si>
  <si>
    <t>提倡環保節能減碳愛地球，發送里民環保宣導品等事項。</t>
  </si>
  <si>
    <t>依據本實施計畫第二點第一項第三款辦理</t>
    <phoneticPr fontId="8" type="noConversion"/>
  </si>
  <si>
    <t>依據本實施計畫第二點第一項第一款辦理。</t>
    <phoneticPr fontId="8" type="noConversion"/>
  </si>
  <si>
    <t>依據本實施計畫第二點第一項第三款辦理。</t>
    <phoneticPr fontId="8" type="noConversion"/>
  </si>
  <si>
    <t>其他</t>
    <phoneticPr fontId="8" type="noConversion"/>
  </si>
  <si>
    <t>里長機車維修費</t>
    <phoneticPr fontId="8" type="noConversion"/>
  </si>
  <si>
    <t>以上各里執行計畫按本實施計畫第二點第一項第一款規定運用經費計1,427,494元( 15.02%)，按本實施計畫第二點第一項第二款規定運用經費計205,000元(2.16%)，按本實施計畫第二點第一項第三款規定運用經費計7,243,134元(76.21%)，按本實施計畫第二點第一項第四款規定運用經費計628,705元(6.61%)。</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</si>
</sst>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
    <numFmt numFmtId="177" formatCode="#,##0&quot; &quot;;[Red]&quot;(&quot;#,##0&quot;)&quot;"/>
  </numFmts>
  <fonts count="12">
    <font>
      <sz val="12"/>
      <color rgb="FF000000"/>
      <name val="新細明體"/>
      <family val="1"/>
      <charset val="136"/>
    </font>
    <font>
      <sz val="12"/>
      <color rgb="FF000000"/>
      <name val="新細明體"/>
      <family val="1"/>
      <charset val="136"/>
    </font>
    <font>
      <b/>
      <sz val="14"/>
      <color rgb="FF000000"/>
      <name val="標楷體"/>
      <family val="4"/>
      <charset val="136"/>
    </font>
    <font>
      <sz val="12"/>
      <color rgb="FF000000"/>
      <name val="標楷體"/>
      <family val="4"/>
      <charset val="136"/>
    </font>
    <font>
      <b/>
      <sz val="12"/>
      <color rgb="FF000000"/>
      <name val="標楷體"/>
      <family val="4"/>
      <charset val="136"/>
    </font>
    <font>
      <sz val="8"/>
      <color rgb="FF000000"/>
      <name val="標楷體"/>
      <family val="4"/>
      <charset val="136"/>
    </font>
    <font>
      <sz val="14"/>
      <color rgb="FF000000"/>
      <name val="標楷體"/>
      <family val="4"/>
      <charset val="136"/>
    </font>
    <font>
      <b/>
      <sz val="12"/>
      <color rgb="FF000000"/>
      <name val="新細明體"/>
      <family val="1"/>
      <charset val="136"/>
    </font>
    <font>
      <sz val="9"/>
      <name val="新細明體"/>
      <family val="1"/>
      <charset val="136"/>
    </font>
    <font>
      <sz val="12"/>
      <color rgb="FF000000"/>
      <name val="PMingLiU"/>
      <family val="1"/>
      <charset val="136"/>
    </font>
    <font>
      <sz val="11"/>
      <color rgb="FF000000"/>
      <name val="標楷體"/>
      <family val="4"/>
      <charset val="136"/>
    </font>
    <font>
      <sz val="10"/>
      <color rgb="FF000000"/>
      <name val="標楷體"/>
      <family val="4"/>
      <charset val="136"/>
    </font>
  </fonts>
  <fills count="5">
    <fill>
      <patternFill patternType="none"/>
    </fill>
    <fill>
      <patternFill patternType="gray125"/>
    </fill>
    <fill>
      <patternFill patternType="solid">
        <fgColor rgb="FF92CDDC"/>
        <bgColor rgb="FF92CDDC"/>
      </patternFill>
    </fill>
    <fill>
      <patternFill patternType="solid">
        <fgColor rgb="FF99CCFF"/>
        <bgColor rgb="FF99CCFF"/>
      </patternFill>
    </fill>
    <fill>
      <patternFill patternType="solid">
        <fgColor rgb="FFFFFFFF"/>
        <bgColor rgb="FFFFFFFF"/>
      </patternFill>
    </fill>
  </fills>
  <borders count="10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medium">
        <color rgb="FF000000"/>
      </right>
      <top style="thin">
        <color rgb="FF000000"/>
      </top>
      <bottom/>
      <diagonal/>
    </border>
    <border>
      <left/>
      <right style="thin">
        <color rgb="FF000000"/>
      </right>
      <top style="medium">
        <color rgb="FF000000"/>
      </top>
      <bottom/>
      <diagonal/>
    </border>
    <border>
      <left style="medium">
        <color rgb="FF000000"/>
      </left>
      <right style="thin">
        <color rgb="FF000000"/>
      </right>
      <top/>
      <bottom/>
      <diagonal/>
    </border>
    <border>
      <left/>
      <right/>
      <top style="medium">
        <color rgb="FF000000"/>
      </top>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medium">
        <color rgb="FF000000"/>
      </top>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right style="thin">
        <color rgb="FF000000"/>
      </right>
      <top/>
      <bottom/>
      <diagonal/>
    </border>
    <border>
      <left/>
      <right style="medium">
        <color rgb="FF000000"/>
      </right>
      <top/>
      <bottom/>
      <diagonal/>
    </border>
    <border>
      <left style="thin">
        <color rgb="FF000000"/>
      </left>
      <right/>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top/>
      <bottom style="medium">
        <color rgb="FF000000"/>
      </bottom>
      <diagonal/>
    </border>
    <border>
      <left style="thin">
        <color rgb="FF000000"/>
      </left>
      <right/>
      <top style="medium">
        <color rgb="FF000000"/>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rgb="FF000000"/>
      </top>
      <bottom/>
      <diagonal/>
    </border>
    <border>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medium">
        <color rgb="FF000000"/>
      </top>
      <bottom style="thin">
        <color indexed="64"/>
      </bottom>
      <diagonal/>
    </border>
    <border>
      <left style="medium">
        <color rgb="FF000000"/>
      </left>
      <right style="thin">
        <color rgb="FF000000"/>
      </right>
      <top style="medium">
        <color rgb="FF000000"/>
      </top>
      <bottom style="thin">
        <color indexed="64"/>
      </bottom>
      <diagonal/>
    </border>
    <border>
      <left/>
      <right style="medium">
        <color rgb="FF000000"/>
      </right>
      <top style="medium">
        <color rgb="FF000000"/>
      </top>
      <bottom style="thin">
        <color indexed="64"/>
      </bottom>
      <diagonal/>
    </border>
    <border>
      <left style="thin">
        <color rgb="FF000000"/>
      </left>
      <right/>
      <top style="thin">
        <color indexed="64"/>
      </top>
      <bottom style="thin">
        <color rgb="FF000000"/>
      </bottom>
      <diagonal/>
    </border>
    <border>
      <left style="thin">
        <color rgb="FF000000"/>
      </left>
      <right style="medium">
        <color rgb="FF000000"/>
      </right>
      <top style="thin">
        <color indexed="64"/>
      </top>
      <bottom style="thin">
        <color rgb="FF000000"/>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medium">
        <color rgb="FF000000"/>
      </right>
      <top style="thin">
        <color indexed="64"/>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right style="thin">
        <color rgb="FF000000"/>
      </right>
      <top style="thin">
        <color indexed="64"/>
      </top>
      <bottom style="thin">
        <color rgb="FF000000"/>
      </bottom>
      <diagonal/>
    </border>
    <border>
      <left style="medium">
        <color rgb="FF000000"/>
      </left>
      <right style="thin">
        <color rgb="FF000000"/>
      </right>
      <top style="thin">
        <color indexed="64"/>
      </top>
      <bottom/>
      <diagonal/>
    </border>
    <border>
      <left style="medium">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medium">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right/>
      <top style="thin">
        <color indexed="64"/>
      </top>
      <bottom style="thin">
        <color rgb="FF000000"/>
      </bottom>
      <diagonal/>
    </border>
    <border>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style="thin">
        <color rgb="FF000000"/>
      </left>
      <right style="medium">
        <color indexed="64"/>
      </right>
      <top style="thin">
        <color rgb="FF000000"/>
      </top>
      <bottom/>
      <diagonal/>
    </border>
    <border>
      <left/>
      <right/>
      <top style="thin">
        <color rgb="FF000000"/>
      </top>
      <bottom style="medium">
        <color rgb="FF000000"/>
      </bottom>
      <diagonal/>
    </border>
    <border>
      <left style="thin">
        <color rgb="FF000000"/>
      </left>
      <right style="thin">
        <color rgb="FF000000"/>
      </right>
      <top style="thin">
        <color indexed="64"/>
      </top>
      <bottom style="medium">
        <color rgb="FF000000"/>
      </bottom>
      <diagonal/>
    </border>
    <border>
      <left style="thin">
        <color rgb="FF000000"/>
      </left>
      <right style="thin">
        <color rgb="FF000000"/>
      </right>
      <top/>
      <bottom style="medium">
        <color indexed="64"/>
      </bottom>
      <diagonal/>
    </border>
    <border>
      <left style="thin">
        <color rgb="FF000000"/>
      </left>
      <right style="medium">
        <color rgb="FF000000"/>
      </right>
      <top/>
      <bottom style="medium">
        <color indexed="64"/>
      </bottom>
      <diagonal/>
    </border>
    <border>
      <left/>
      <right style="thin">
        <color indexed="64"/>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indexed="64"/>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style="thin">
        <color rgb="FF000000"/>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2" borderId="0" applyNumberFormat="0" applyFont="0" applyBorder="0" applyAlignment="0" applyProtection="0">
      <alignment vertical="center"/>
    </xf>
  </cellStyleXfs>
  <cellXfs count="255">
    <xf numFmtId="0" fontId="0" fillId="0" borderId="0" xfId="0">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3" fontId="3" fillId="0" borderId="9" xfId="0" applyNumberFormat="1" applyFont="1" applyBorder="1" applyAlignment="1">
      <alignment horizontal="center" vertical="center" wrapText="1"/>
    </xf>
    <xf numFmtId="0" fontId="5" fillId="0" borderId="10" xfId="0" applyFont="1" applyBorder="1" applyAlignment="1">
      <alignment horizontal="justify" vertical="center" wrapText="1"/>
    </xf>
    <xf numFmtId="0" fontId="3" fillId="0" borderId="11" xfId="0" applyFont="1" applyBorder="1" applyAlignment="1">
      <alignment horizontal="center" vertical="center"/>
    </xf>
    <xf numFmtId="0" fontId="3" fillId="0" borderId="9" xfId="0" applyFont="1" applyBorder="1" applyAlignment="1">
      <alignment horizontal="justify" vertical="center" wrapText="1"/>
    </xf>
    <xf numFmtId="3" fontId="3" fillId="0" borderId="12" xfId="0" applyNumberFormat="1" applyFont="1" applyBorder="1" applyAlignment="1">
      <alignment horizontal="center" vertical="center" wrapText="1"/>
    </xf>
    <xf numFmtId="0" fontId="5" fillId="0" borderId="13"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3" xfId="0" applyFont="1" applyBorder="1" applyAlignment="1">
      <alignment horizontal="justify" vertical="center" wrapText="1"/>
    </xf>
    <xf numFmtId="3" fontId="3" fillId="0" borderId="14" xfId="0" applyNumberFormat="1" applyFont="1" applyBorder="1" applyAlignment="1">
      <alignment horizontal="center" vertical="center" wrapText="1"/>
    </xf>
    <xf numFmtId="0" fontId="3" fillId="0" borderId="9" xfId="0" applyFont="1" applyBorder="1" applyAlignment="1">
      <alignment horizontal="center" vertical="center"/>
    </xf>
    <xf numFmtId="0" fontId="3" fillId="0" borderId="15" xfId="0" applyFont="1" applyBorder="1" applyAlignment="1">
      <alignment horizontal="justify" vertical="center" wrapText="1"/>
    </xf>
    <xf numFmtId="0" fontId="3" fillId="0" borderId="16" xfId="0" applyFont="1" applyBorder="1" applyAlignment="1">
      <alignment horizontal="center" vertical="top"/>
    </xf>
    <xf numFmtId="0" fontId="4" fillId="0" borderId="17" xfId="0" applyFont="1" applyBorder="1" applyAlignment="1">
      <alignment horizontal="center" vertical="center" wrapText="1"/>
    </xf>
    <xf numFmtId="0" fontId="0" fillId="0" borderId="18" xfId="0" applyBorder="1">
      <alignment vertical="center"/>
    </xf>
    <xf numFmtId="0" fontId="0" fillId="0" borderId="17" xfId="0" applyBorder="1">
      <alignment vertical="center"/>
    </xf>
    <xf numFmtId="0" fontId="5" fillId="4" borderId="19" xfId="0" applyFont="1" applyFill="1" applyBorder="1" applyAlignment="1">
      <alignment horizontal="justify" vertical="center" wrapText="1"/>
    </xf>
    <xf numFmtId="0" fontId="3" fillId="0" borderId="20" xfId="0" applyFont="1" applyBorder="1" applyAlignment="1">
      <alignment vertical="center" wrapText="1"/>
    </xf>
    <xf numFmtId="176" fontId="3" fillId="0" borderId="4" xfId="0" applyNumberFormat="1" applyFont="1" applyBorder="1" applyAlignment="1">
      <alignment horizontal="center" vertical="center" wrapText="1"/>
    </xf>
    <xf numFmtId="0" fontId="3" fillId="0" borderId="21" xfId="0" applyFont="1" applyBorder="1" applyAlignment="1">
      <alignment horizontal="justify" vertical="center" wrapText="1"/>
    </xf>
    <xf numFmtId="176" fontId="3" fillId="0" borderId="9" xfId="0" applyNumberFormat="1" applyFont="1" applyBorder="1" applyAlignment="1">
      <alignment horizontal="center" vertical="center" wrapText="1"/>
    </xf>
    <xf numFmtId="0" fontId="3" fillId="0" borderId="22" xfId="0" applyFont="1" applyBorder="1" applyAlignment="1">
      <alignment horizontal="justify" vertical="center" wrapText="1"/>
    </xf>
    <xf numFmtId="0" fontId="3" fillId="0" borderId="16" xfId="0" applyFont="1" applyBorder="1" applyAlignment="1">
      <alignment horizontal="center" vertical="center"/>
    </xf>
    <xf numFmtId="176" fontId="0" fillId="3" borderId="17" xfId="0" applyNumberFormat="1" applyFill="1" applyBorder="1" applyAlignment="1">
      <alignment horizontal="right" vertical="center"/>
    </xf>
    <xf numFmtId="0" fontId="5" fillId="4" borderId="23" xfId="0" applyFont="1" applyFill="1" applyBorder="1" applyAlignment="1">
      <alignment horizontal="justify" vertical="center" wrapText="1"/>
    </xf>
    <xf numFmtId="0" fontId="3" fillId="0" borderId="2" xfId="0" applyFont="1" applyBorder="1" applyAlignment="1">
      <alignment horizontal="center" vertical="center"/>
    </xf>
    <xf numFmtId="0" fontId="3" fillId="0" borderId="4" xfId="0" applyFont="1" applyBorder="1" applyAlignment="1">
      <alignment horizontal="justify" vertical="center" wrapText="1"/>
    </xf>
    <xf numFmtId="3" fontId="3" fillId="0" borderId="4" xfId="0" applyNumberFormat="1" applyFont="1" applyBorder="1" applyAlignment="1">
      <alignment horizontal="center" vertical="center" wrapText="1"/>
    </xf>
    <xf numFmtId="0" fontId="5" fillId="0" borderId="25" xfId="0" applyFont="1" applyBorder="1" applyAlignment="1">
      <alignment horizontal="justify" vertical="center" wrapText="1"/>
    </xf>
    <xf numFmtId="0" fontId="3" fillId="0" borderId="26" xfId="0" applyFont="1" applyBorder="1" applyAlignment="1">
      <alignment horizontal="center" vertical="center"/>
    </xf>
    <xf numFmtId="0" fontId="3" fillId="0" borderId="8" xfId="0" applyFont="1" applyBorder="1" applyAlignment="1">
      <alignment horizontal="center" vertical="center"/>
    </xf>
    <xf numFmtId="3" fontId="3" fillId="0" borderId="8" xfId="0" applyNumberFormat="1" applyFont="1" applyBorder="1" applyAlignment="1">
      <alignment horizontal="center" vertical="center" wrapText="1"/>
    </xf>
    <xf numFmtId="0" fontId="5" fillId="0" borderId="27" xfId="0" applyFont="1" applyBorder="1" applyAlignment="1">
      <alignment horizontal="justify" vertical="center" wrapText="1"/>
    </xf>
    <xf numFmtId="3" fontId="3" fillId="0" borderId="22" xfId="0" applyNumberFormat="1" applyFont="1" applyBorder="1" applyAlignment="1">
      <alignment horizontal="center" vertical="center" wrapText="1"/>
    </xf>
    <xf numFmtId="0" fontId="3" fillId="0" borderId="3" xfId="0" applyFont="1" applyBorder="1" applyAlignment="1">
      <alignment horizontal="center" vertical="center"/>
    </xf>
    <xf numFmtId="176" fontId="0" fillId="3" borderId="18" xfId="0" applyNumberFormat="1" applyFill="1" applyBorder="1" applyAlignment="1">
      <alignment horizontal="right" vertical="center"/>
    </xf>
    <xf numFmtId="0" fontId="5" fillId="0" borderId="23" xfId="0" applyFont="1" applyBorder="1" applyAlignment="1">
      <alignment horizontal="justify" vertical="center" wrapText="1"/>
    </xf>
    <xf numFmtId="0" fontId="3" fillId="0" borderId="4" xfId="0" applyFont="1" applyBorder="1" applyAlignment="1">
      <alignment horizontal="center" vertical="center"/>
    </xf>
    <xf numFmtId="0" fontId="3" fillId="0" borderId="28" xfId="0" applyFont="1" applyBorder="1" applyAlignment="1">
      <alignment horizontal="justify" vertical="center" wrapText="1"/>
    </xf>
    <xf numFmtId="176" fontId="3" fillId="0" borderId="12" xfId="0" applyNumberFormat="1" applyFont="1" applyBorder="1" applyAlignment="1">
      <alignment horizontal="center" vertical="center" wrapText="1"/>
    </xf>
    <xf numFmtId="176" fontId="3" fillId="0" borderId="22" xfId="0" applyNumberFormat="1" applyFont="1" applyBorder="1" applyAlignment="1">
      <alignment horizontal="center" vertical="center" wrapText="1"/>
    </xf>
    <xf numFmtId="0" fontId="3" fillId="0" borderId="29" xfId="0" applyFont="1" applyBorder="1" applyAlignment="1">
      <alignment horizontal="center" vertical="center"/>
    </xf>
    <xf numFmtId="0" fontId="4" fillId="0" borderId="18" xfId="0" applyFont="1" applyBorder="1" applyAlignment="1">
      <alignment horizontal="center" vertical="center" wrapText="1"/>
    </xf>
    <xf numFmtId="0" fontId="5" fillId="0" borderId="19"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0" xfId="0" applyFont="1" applyBorder="1" applyAlignment="1">
      <alignment horizontal="justify" vertical="center" wrapText="1"/>
    </xf>
    <xf numFmtId="176" fontId="3" fillId="0" borderId="31" xfId="0" applyNumberFormat="1" applyFont="1" applyBorder="1" applyAlignment="1">
      <alignment horizontal="center" vertical="center" wrapText="1"/>
    </xf>
    <xf numFmtId="0" fontId="5" fillId="0" borderId="5" xfId="0" applyFont="1" applyBorder="1" applyAlignment="1">
      <alignment horizontal="justify" vertical="center" wrapText="1"/>
    </xf>
    <xf numFmtId="0" fontId="3" fillId="0" borderId="32" xfId="0" applyFont="1" applyBorder="1" applyAlignment="1">
      <alignment horizontal="center" vertical="center"/>
    </xf>
    <xf numFmtId="0" fontId="3" fillId="0" borderId="11" xfId="0" applyFont="1" applyBorder="1" applyAlignment="1">
      <alignment horizontal="center" vertical="center" wrapText="1"/>
    </xf>
    <xf numFmtId="0" fontId="5" fillId="0" borderId="33" xfId="0" applyFont="1" applyBorder="1" applyAlignment="1">
      <alignment horizontal="justify" vertical="center" wrapText="1"/>
    </xf>
    <xf numFmtId="0" fontId="3" fillId="0" borderId="9" xfId="0" applyFont="1" applyBorder="1" applyAlignment="1">
      <alignment horizontal="center" vertical="center" wrapText="1"/>
    </xf>
    <xf numFmtId="176"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5" fillId="0" borderId="34" xfId="0" applyFont="1" applyBorder="1" applyAlignment="1">
      <alignment horizontal="justify" vertical="center" wrapText="1"/>
    </xf>
    <xf numFmtId="176" fontId="3" fillId="0" borderId="21" xfId="0" applyNumberFormat="1" applyFont="1" applyBorder="1" applyAlignment="1">
      <alignment horizontal="center" vertical="center" wrapText="1"/>
    </xf>
    <xf numFmtId="0" fontId="5"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center" vertical="center"/>
    </xf>
    <xf numFmtId="0" fontId="3" fillId="0" borderId="20" xfId="0" applyFont="1" applyBorder="1" applyAlignment="1">
      <alignment horizontal="center" vertical="center" wrapText="1"/>
    </xf>
    <xf numFmtId="0" fontId="3" fillId="0" borderId="15" xfId="0" applyFont="1" applyBorder="1">
      <alignment vertical="center"/>
    </xf>
    <xf numFmtId="0" fontId="3" fillId="0" borderId="38" xfId="0" applyFont="1" applyBorder="1" applyAlignment="1">
      <alignment vertical="center" wrapText="1"/>
    </xf>
    <xf numFmtId="176" fontId="3" fillId="0" borderId="15" xfId="0" applyNumberFormat="1" applyFont="1" applyBorder="1" applyAlignment="1">
      <alignment horizontal="center" vertical="center"/>
    </xf>
    <xf numFmtId="0" fontId="5" fillId="0" borderId="39" xfId="0" applyFont="1" applyBorder="1" applyAlignment="1">
      <alignment horizontal="justify" vertical="center" wrapText="1"/>
    </xf>
    <xf numFmtId="0" fontId="3" fillId="0" borderId="9" xfId="0" applyFont="1" applyBorder="1">
      <alignment vertical="center"/>
    </xf>
    <xf numFmtId="0" fontId="3" fillId="0" borderId="22" xfId="0" applyFont="1" applyBorder="1" applyAlignment="1">
      <alignment vertical="center" wrapText="1"/>
    </xf>
    <xf numFmtId="0" fontId="3" fillId="0" borderId="3" xfId="0" applyFont="1" applyBorder="1" applyAlignment="1">
      <alignment vertical="center" wrapText="1"/>
    </xf>
    <xf numFmtId="3" fontId="3" fillId="0" borderId="3"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0" fontId="5" fillId="0" borderId="10" xfId="0" applyFont="1" applyBorder="1" applyAlignment="1">
      <alignment vertical="center" wrapText="1"/>
    </xf>
    <xf numFmtId="0" fontId="3" fillId="0" borderId="9" xfId="0" applyFont="1" applyBorder="1" applyAlignment="1">
      <alignment vertical="center" wrapText="1"/>
    </xf>
    <xf numFmtId="0" fontId="3" fillId="0" borderId="41" xfId="0" applyFont="1" applyBorder="1" applyAlignment="1">
      <alignment horizontal="justify" vertical="center" wrapText="1"/>
    </xf>
    <xf numFmtId="3" fontId="3" fillId="0" borderId="41" xfId="0" applyNumberFormat="1" applyFont="1" applyBorder="1" applyAlignment="1">
      <alignment horizontal="center" vertical="center" wrapText="1"/>
    </xf>
    <xf numFmtId="0" fontId="3" fillId="0" borderId="12" xfId="0" applyFont="1" applyBorder="1" applyAlignment="1">
      <alignment horizontal="justify" vertical="center" wrapText="1"/>
    </xf>
    <xf numFmtId="176" fontId="0" fillId="3" borderId="18" xfId="0" applyNumberFormat="1" applyFill="1" applyBorder="1">
      <alignment vertical="center"/>
    </xf>
    <xf numFmtId="0" fontId="0" fillId="0" borderId="3" xfId="0" applyBorder="1">
      <alignment vertical="center"/>
    </xf>
    <xf numFmtId="0" fontId="5" fillId="0" borderId="42" xfId="0" applyFont="1" applyBorder="1" applyAlignment="1">
      <alignment horizontal="justify" vertical="center" wrapText="1"/>
    </xf>
    <xf numFmtId="0" fontId="3" fillId="0" borderId="24" xfId="0" applyFont="1" applyBorder="1" applyAlignment="1">
      <alignment horizontal="center" vertical="center" wrapText="1"/>
    </xf>
    <xf numFmtId="3" fontId="3" fillId="0" borderId="21"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3" xfId="0" applyFont="1" applyBorder="1" applyAlignment="1">
      <alignment horizontal="center" vertical="center" wrapText="1"/>
    </xf>
    <xf numFmtId="3" fontId="3" fillId="0" borderId="36" xfId="0" applyNumberFormat="1" applyFont="1" applyBorder="1" applyAlignment="1">
      <alignment horizontal="center" vertical="center" wrapText="1"/>
    </xf>
    <xf numFmtId="176" fontId="0" fillId="3" borderId="17" xfId="0" applyNumberFormat="1" applyFill="1" applyBorder="1">
      <alignment vertical="center"/>
    </xf>
    <xf numFmtId="0" fontId="5" fillId="0" borderId="44" xfId="0" applyFont="1" applyBorder="1" applyAlignment="1">
      <alignment horizontal="justify" vertical="center" wrapText="1"/>
    </xf>
    <xf numFmtId="0" fontId="3" fillId="0" borderId="17" xfId="0" applyFont="1" applyBorder="1" applyAlignment="1">
      <alignment vertical="center" wrapText="1"/>
    </xf>
    <xf numFmtId="0" fontId="3" fillId="0" borderId="4" xfId="0" applyFont="1" applyBorder="1" applyAlignment="1">
      <alignment vertical="center" wrapText="1"/>
    </xf>
    <xf numFmtId="0" fontId="3" fillId="0" borderId="41" xfId="0" applyFont="1" applyBorder="1" applyAlignment="1">
      <alignment vertical="center" wrapText="1"/>
    </xf>
    <xf numFmtId="0" fontId="3" fillId="0" borderId="28" xfId="0" applyFont="1" applyBorder="1" applyAlignment="1">
      <alignment vertical="center" wrapText="1"/>
    </xf>
    <xf numFmtId="3" fontId="3" fillId="0" borderId="28"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6" xfId="0" applyFont="1" applyBorder="1" applyAlignment="1">
      <alignment horizontal="center" vertical="center" wrapText="1"/>
    </xf>
    <xf numFmtId="176" fontId="0" fillId="3" borderId="3" xfId="0" applyNumberFormat="1" applyFill="1" applyBorder="1">
      <alignment vertical="center"/>
    </xf>
    <xf numFmtId="0" fontId="3" fillId="0" borderId="16" xfId="0" applyFont="1" applyBorder="1" applyAlignment="1">
      <alignment horizontal="center" vertical="center" wrapText="1"/>
    </xf>
    <xf numFmtId="0" fontId="5" fillId="0" borderId="10" xfId="0" applyFont="1" applyBorder="1" applyAlignment="1">
      <alignment horizontal="left" vertical="center" wrapText="1"/>
    </xf>
    <xf numFmtId="0" fontId="3" fillId="0" borderId="38" xfId="0" applyFont="1" applyBorder="1" applyAlignment="1">
      <alignment horizontal="justify" vertical="center" wrapText="1"/>
    </xf>
    <xf numFmtId="3" fontId="3" fillId="0" borderId="0" xfId="0" applyNumberFormat="1" applyFont="1" applyAlignment="1">
      <alignment horizontal="center" vertical="center" wrapText="1"/>
    </xf>
    <xf numFmtId="0" fontId="5" fillId="0" borderId="45" xfId="0" applyFont="1" applyBorder="1" applyAlignment="1">
      <alignment horizontal="justify" vertical="center" wrapText="1"/>
    </xf>
    <xf numFmtId="0" fontId="3" fillId="0" borderId="7" xfId="0" applyFont="1" applyBorder="1" applyAlignment="1">
      <alignment vertical="center" wrapText="1"/>
    </xf>
    <xf numFmtId="176" fontId="0" fillId="3" borderId="46" xfId="0" applyNumberFormat="1" applyFill="1" applyBorder="1">
      <alignment vertical="center"/>
    </xf>
    <xf numFmtId="0" fontId="3" fillId="0" borderId="15" xfId="0" applyFont="1" applyBorder="1" applyAlignment="1">
      <alignment horizontal="center" vertical="center" wrapText="1"/>
    </xf>
    <xf numFmtId="176" fontId="3" fillId="0" borderId="0" xfId="0" applyNumberFormat="1" applyFont="1" applyAlignment="1">
      <alignment horizontal="center" vertical="center"/>
    </xf>
    <xf numFmtId="176" fontId="3" fillId="0" borderId="7" xfId="0" applyNumberFormat="1" applyFont="1" applyBorder="1" applyAlignment="1">
      <alignment horizontal="center" vertical="center"/>
    </xf>
    <xf numFmtId="0" fontId="3" fillId="0" borderId="40" xfId="0" applyFont="1" applyBorder="1" applyAlignment="1">
      <alignment horizontal="center" vertical="center" wrapText="1"/>
    </xf>
    <xf numFmtId="3" fontId="3" fillId="0" borderId="24" xfId="0" applyNumberFormat="1" applyFont="1" applyBorder="1" applyAlignment="1">
      <alignment horizontal="center" vertical="center" wrapText="1"/>
    </xf>
    <xf numFmtId="0" fontId="0" fillId="0" borderId="4" xfId="0" applyBorder="1" applyAlignment="1">
      <alignment horizontal="center" vertical="center" wrapText="1"/>
    </xf>
    <xf numFmtId="0" fontId="3" fillId="0" borderId="31" xfId="0" applyFont="1" applyBorder="1" applyAlignment="1">
      <alignment horizontal="justify" vertical="center" wrapText="1"/>
    </xf>
    <xf numFmtId="176" fontId="3" fillId="0" borderId="47" xfId="0" applyNumberFormat="1" applyFont="1" applyBorder="1" applyAlignment="1">
      <alignment horizontal="center" vertical="center" wrapText="1"/>
    </xf>
    <xf numFmtId="0" fontId="3" fillId="0" borderId="4" xfId="0" applyFont="1" applyBorder="1" applyAlignment="1">
      <alignment horizontal="left" vertical="center" wrapText="1"/>
    </xf>
    <xf numFmtId="176" fontId="3" fillId="4" borderId="4" xfId="0" applyNumberFormat="1" applyFont="1" applyFill="1" applyBorder="1" applyAlignment="1">
      <alignment horizontal="center" vertical="center"/>
    </xf>
    <xf numFmtId="0" fontId="3" fillId="0" borderId="9" xfId="0" applyFont="1" applyBorder="1" applyAlignment="1">
      <alignment horizontal="left" vertical="center" wrapText="1"/>
    </xf>
    <xf numFmtId="176" fontId="3" fillId="4" borderId="9" xfId="0" applyNumberFormat="1" applyFont="1" applyFill="1" applyBorder="1" applyAlignment="1">
      <alignment horizontal="center" vertical="center"/>
    </xf>
    <xf numFmtId="0" fontId="3" fillId="0" borderId="48" xfId="0" applyFont="1" applyBorder="1" applyAlignment="1">
      <alignment horizontal="center" vertical="center"/>
    </xf>
    <xf numFmtId="0" fontId="6" fillId="0" borderId="17" xfId="0" applyFont="1" applyBorder="1" applyAlignment="1">
      <alignment vertical="center" wrapText="1"/>
    </xf>
    <xf numFmtId="0" fontId="6" fillId="0" borderId="18" xfId="0" applyFont="1" applyBorder="1" applyAlignment="1">
      <alignment vertical="center" wrapText="1"/>
    </xf>
    <xf numFmtId="0" fontId="3" fillId="0" borderId="31" xfId="0" applyFont="1" applyBorder="1" applyAlignment="1">
      <alignment horizontal="left" vertical="center" wrapText="1"/>
    </xf>
    <xf numFmtId="0" fontId="3" fillId="0" borderId="22" xfId="0" applyFont="1" applyBorder="1" applyAlignment="1">
      <alignment horizontal="left" vertical="center" wrapText="1"/>
    </xf>
    <xf numFmtId="177" fontId="3" fillId="0" borderId="4" xfId="0" applyNumberFormat="1" applyFont="1" applyBorder="1" applyAlignment="1">
      <alignment horizontal="center" vertical="center" wrapText="1"/>
    </xf>
    <xf numFmtId="0" fontId="5" fillId="4" borderId="5" xfId="0" applyFont="1" applyFill="1" applyBorder="1" applyAlignment="1">
      <alignment horizontal="justify" vertical="center" wrapText="1"/>
    </xf>
    <xf numFmtId="177" fontId="0" fillId="3" borderId="17" xfId="0" applyNumberFormat="1" applyFill="1" applyBorder="1" applyAlignment="1">
      <alignment horizontal="right" vertical="center" wrapText="1"/>
    </xf>
    <xf numFmtId="0" fontId="3" fillId="0" borderId="23" xfId="0" applyFont="1" applyBorder="1" applyAlignment="1">
      <alignment vertical="center" wrapText="1"/>
    </xf>
    <xf numFmtId="0" fontId="3" fillId="0" borderId="51" xfId="0" applyFont="1" applyBorder="1" applyAlignment="1">
      <alignment horizontal="justify"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wrapText="1"/>
    </xf>
    <xf numFmtId="0" fontId="3" fillId="0" borderId="53" xfId="0" applyFont="1" applyBorder="1" applyAlignment="1">
      <alignment horizontal="justify" vertical="center" wrapText="1"/>
    </xf>
    <xf numFmtId="0" fontId="3" fillId="0" borderId="54" xfId="0" applyFont="1" applyBorder="1" applyAlignment="1">
      <alignment horizontal="justify" vertical="center" wrapText="1"/>
    </xf>
    <xf numFmtId="3" fontId="3" fillId="0" borderId="53" xfId="0" applyNumberFormat="1" applyFont="1" applyBorder="1" applyAlignment="1">
      <alignment horizontal="center" vertical="center" wrapText="1"/>
    </xf>
    <xf numFmtId="0" fontId="5" fillId="0" borderId="55" xfId="0" applyFont="1" applyBorder="1" applyAlignment="1">
      <alignment horizontal="justify" vertical="center" wrapText="1"/>
    </xf>
    <xf numFmtId="0" fontId="3" fillId="0" borderId="53" xfId="0" applyFont="1" applyBorder="1" applyAlignment="1">
      <alignment horizontal="center" vertical="center"/>
    </xf>
    <xf numFmtId="0" fontId="3" fillId="0" borderId="53" xfId="0" applyFont="1" applyBorder="1" applyAlignment="1">
      <alignment vertical="center" wrapText="1"/>
    </xf>
    <xf numFmtId="0" fontId="3" fillId="0" borderId="54" xfId="0" applyFont="1" applyBorder="1" applyAlignment="1">
      <alignment vertical="center" wrapText="1"/>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justify" vertical="center" wrapText="1"/>
    </xf>
    <xf numFmtId="3" fontId="3" fillId="0" borderId="51" xfId="0" applyNumberFormat="1" applyFont="1" applyBorder="1" applyAlignment="1">
      <alignment horizontal="center" vertical="center" wrapText="1"/>
    </xf>
    <xf numFmtId="0" fontId="5" fillId="0" borderId="59" xfId="0" applyFont="1" applyBorder="1" applyAlignment="1">
      <alignment horizontal="justify" vertical="center" wrapText="1"/>
    </xf>
    <xf numFmtId="0" fontId="5" fillId="0" borderId="60" xfId="0" applyFont="1" applyBorder="1" applyAlignment="1">
      <alignment horizontal="justify" vertical="center" wrapText="1"/>
    </xf>
    <xf numFmtId="0" fontId="3" fillId="0" borderId="61" xfId="0" applyFont="1" applyBorder="1" applyAlignment="1">
      <alignment horizontal="justify" vertical="center" wrapText="1"/>
    </xf>
    <xf numFmtId="0" fontId="3" fillId="0" borderId="57" xfId="0" applyFont="1" applyBorder="1" applyAlignment="1">
      <alignment horizontal="justify" vertical="center" wrapText="1"/>
    </xf>
    <xf numFmtId="176" fontId="3" fillId="0" borderId="57" xfId="0" applyNumberFormat="1" applyFont="1" applyBorder="1" applyAlignment="1">
      <alignment horizontal="center" vertical="center" wrapText="1"/>
    </xf>
    <xf numFmtId="0" fontId="3" fillId="0" borderId="62" xfId="0" applyFont="1" applyBorder="1" applyAlignment="1">
      <alignment horizontal="center" vertical="center"/>
    </xf>
    <xf numFmtId="0" fontId="3" fillId="0" borderId="61" xfId="0" applyFont="1" applyBorder="1" applyAlignment="1">
      <alignment horizontal="center" vertical="center"/>
    </xf>
    <xf numFmtId="176" fontId="3" fillId="0" borderId="61" xfId="0" applyNumberFormat="1" applyFont="1" applyBorder="1" applyAlignment="1">
      <alignment horizontal="center" vertical="center" wrapText="1"/>
    </xf>
    <xf numFmtId="0" fontId="5" fillId="0" borderId="63" xfId="0" applyFont="1" applyBorder="1" applyAlignment="1">
      <alignment horizontal="justify" vertical="center" wrapText="1"/>
    </xf>
    <xf numFmtId="0" fontId="3" fillId="0" borderId="64" xfId="0" applyFont="1" applyBorder="1" applyAlignment="1">
      <alignment horizontal="center" vertical="center"/>
    </xf>
    <xf numFmtId="0" fontId="5" fillId="0" borderId="65" xfId="0" applyFont="1" applyBorder="1" applyAlignment="1">
      <alignment horizontal="justify" vertical="center" wrapText="1"/>
    </xf>
    <xf numFmtId="0" fontId="3" fillId="0" borderId="66" xfId="0" applyFont="1" applyBorder="1" applyAlignment="1">
      <alignment horizontal="justify" vertical="center" wrapText="1"/>
    </xf>
    <xf numFmtId="176" fontId="3" fillId="0" borderId="67" xfId="0" applyNumberFormat="1" applyFont="1" applyBorder="1" applyAlignment="1">
      <alignment horizontal="center" vertical="center" wrapText="1"/>
    </xf>
    <xf numFmtId="0" fontId="5" fillId="0" borderId="68" xfId="0" applyFont="1" applyBorder="1" applyAlignment="1">
      <alignment horizontal="justify" vertical="center" wrapText="1"/>
    </xf>
    <xf numFmtId="0" fontId="3" fillId="0" borderId="64" xfId="0" applyFont="1" applyBorder="1" applyAlignment="1">
      <alignment horizontal="center" vertical="center" wrapText="1"/>
    </xf>
    <xf numFmtId="0" fontId="3" fillId="0" borderId="64" xfId="0" applyFont="1" applyBorder="1" applyAlignment="1">
      <alignment horizontal="justify" vertical="center" wrapText="1"/>
    </xf>
    <xf numFmtId="0" fontId="5" fillId="0" borderId="69" xfId="0" applyFont="1" applyBorder="1" applyAlignment="1">
      <alignment horizontal="justify" vertical="center" wrapText="1"/>
    </xf>
    <xf numFmtId="176" fontId="3" fillId="0" borderId="38" xfId="0" applyNumberFormat="1" applyFont="1" applyBorder="1" applyAlignment="1">
      <alignment horizontal="center" vertical="center" wrapText="1"/>
    </xf>
    <xf numFmtId="0" fontId="3" fillId="0" borderId="70" xfId="0" applyFont="1" applyBorder="1" applyAlignment="1">
      <alignment horizontal="center" vertical="center"/>
    </xf>
    <xf numFmtId="0" fontId="4" fillId="0" borderId="71" xfId="0" applyFont="1" applyBorder="1" applyAlignment="1">
      <alignment horizontal="center" vertical="center" wrapText="1"/>
    </xf>
    <xf numFmtId="0" fontId="0" fillId="0" borderId="71" xfId="0" applyBorder="1">
      <alignment vertical="center"/>
    </xf>
    <xf numFmtId="176" fontId="0" fillId="3" borderId="71" xfId="0" applyNumberFormat="1" applyFill="1" applyBorder="1" applyAlignment="1">
      <alignment horizontal="right" vertical="center"/>
    </xf>
    <xf numFmtId="0" fontId="5" fillId="0" borderId="72" xfId="0" applyFont="1" applyBorder="1" applyAlignment="1">
      <alignment horizontal="justify" vertical="center" wrapText="1"/>
    </xf>
    <xf numFmtId="0" fontId="3" fillId="0" borderId="67" xfId="0" applyFont="1" applyBorder="1" applyAlignment="1">
      <alignment horizontal="center" vertical="center" wrapText="1"/>
    </xf>
    <xf numFmtId="176" fontId="3" fillId="0" borderId="53" xfId="0" applyNumberFormat="1" applyFont="1" applyBorder="1" applyAlignment="1">
      <alignment horizontal="center" vertical="center"/>
    </xf>
    <xf numFmtId="0" fontId="3" fillId="0" borderId="57" xfId="0" applyFont="1" applyBorder="1">
      <alignment vertical="center"/>
    </xf>
    <xf numFmtId="0" fontId="3" fillId="0" borderId="73" xfId="0" applyFont="1" applyBorder="1" applyAlignment="1">
      <alignment vertical="center" wrapText="1"/>
    </xf>
    <xf numFmtId="176" fontId="3" fillId="0" borderId="57" xfId="0" applyNumberFormat="1"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wrapText="1"/>
    </xf>
    <xf numFmtId="0" fontId="3" fillId="0" borderId="77" xfId="0" applyFont="1" applyBorder="1" applyAlignment="1">
      <alignment horizontal="justify" vertical="center" wrapText="1"/>
    </xf>
    <xf numFmtId="176" fontId="0" fillId="3" borderId="71" xfId="0" applyNumberFormat="1" applyFill="1" applyBorder="1">
      <alignment vertical="center"/>
    </xf>
    <xf numFmtId="0" fontId="3" fillId="0" borderId="78" xfId="0" applyFont="1" applyBorder="1" applyAlignment="1">
      <alignment horizontal="center" vertical="center"/>
    </xf>
    <xf numFmtId="0" fontId="3" fillId="0" borderId="79" xfId="0" applyFont="1" applyBorder="1" applyAlignment="1">
      <alignment horizontal="center" vertical="center" wrapText="1"/>
    </xf>
    <xf numFmtId="0" fontId="3" fillId="0" borderId="80" xfId="0" applyFont="1" applyBorder="1" applyAlignment="1">
      <alignment horizontal="justify" vertical="center" wrapText="1"/>
    </xf>
    <xf numFmtId="0" fontId="3" fillId="0" borderId="79" xfId="0" applyFont="1" applyBorder="1" applyAlignment="1">
      <alignment horizontal="justify" vertical="center" wrapText="1"/>
    </xf>
    <xf numFmtId="176" fontId="3" fillId="0" borderId="79" xfId="0" applyNumberFormat="1" applyFont="1" applyBorder="1" applyAlignment="1">
      <alignment horizontal="center" vertical="center" wrapText="1"/>
    </xf>
    <xf numFmtId="0" fontId="5" fillId="0" borderId="81" xfId="0" applyFont="1" applyBorder="1" applyAlignment="1">
      <alignment horizontal="justify" vertical="center" wrapText="1"/>
    </xf>
    <xf numFmtId="0" fontId="3" fillId="0" borderId="57" xfId="0" applyFont="1" applyBorder="1" applyAlignment="1">
      <alignment horizontal="center" vertical="center" wrapText="1"/>
    </xf>
    <xf numFmtId="0" fontId="3" fillId="0" borderId="82" xfId="0" applyFont="1" applyBorder="1" applyAlignment="1">
      <alignment horizontal="justify" vertical="center" wrapText="1"/>
    </xf>
    <xf numFmtId="0" fontId="3" fillId="0" borderId="73" xfId="0" applyFont="1" applyBorder="1" applyAlignment="1">
      <alignment horizontal="justify" vertical="center" wrapText="1"/>
    </xf>
    <xf numFmtId="3" fontId="3" fillId="0" borderId="57" xfId="0" applyNumberFormat="1" applyFont="1" applyBorder="1" applyAlignment="1">
      <alignment horizontal="center" vertical="center" wrapText="1"/>
    </xf>
    <xf numFmtId="0" fontId="3" fillId="0" borderId="76" xfId="0" applyFont="1" applyBorder="1" applyAlignment="1">
      <alignment horizontal="center" vertical="center"/>
    </xf>
    <xf numFmtId="3" fontId="3" fillId="0" borderId="76" xfId="0" applyNumberFormat="1" applyFont="1" applyBorder="1" applyAlignment="1">
      <alignment horizontal="center" vertical="center" wrapText="1"/>
    </xf>
    <xf numFmtId="0" fontId="3" fillId="0" borderId="57" xfId="0" applyFont="1" applyBorder="1" applyAlignment="1">
      <alignment vertical="center" wrapText="1"/>
    </xf>
    <xf numFmtId="0" fontId="3" fillId="0" borderId="52" xfId="0" applyFont="1" applyBorder="1" applyAlignment="1">
      <alignment horizontal="center" vertical="center" wrapText="1"/>
    </xf>
    <xf numFmtId="3" fontId="3" fillId="0" borderId="54" xfId="0" applyNumberFormat="1" applyFont="1" applyBorder="1" applyAlignment="1">
      <alignment horizontal="center" vertical="center" wrapText="1"/>
    </xf>
    <xf numFmtId="0" fontId="3" fillId="0" borderId="56" xfId="0" applyFont="1" applyBorder="1" applyAlignment="1">
      <alignment horizontal="center" vertical="center" wrapText="1"/>
    </xf>
    <xf numFmtId="3" fontId="3" fillId="0" borderId="73" xfId="0" applyNumberFormat="1" applyFont="1" applyBorder="1" applyAlignment="1">
      <alignment horizontal="center" vertical="center" wrapText="1"/>
    </xf>
    <xf numFmtId="0" fontId="3" fillId="0" borderId="61" xfId="0" applyFont="1" applyBorder="1" applyAlignment="1">
      <alignment horizontal="center" vertical="center" wrapText="1"/>
    </xf>
    <xf numFmtId="0" fontId="3" fillId="0" borderId="83" xfId="0" applyFont="1" applyBorder="1">
      <alignment vertical="center"/>
    </xf>
    <xf numFmtId="0" fontId="3" fillId="0" borderId="83" xfId="0" applyFont="1" applyBorder="1" applyAlignment="1">
      <alignment vertical="center" wrapText="1"/>
    </xf>
    <xf numFmtId="176" fontId="3" fillId="0" borderId="61" xfId="0" applyNumberFormat="1" applyFont="1" applyBorder="1" applyAlignment="1">
      <alignment horizontal="center" vertical="center"/>
    </xf>
    <xf numFmtId="0" fontId="5" fillId="0" borderId="84" xfId="0" applyFont="1" applyBorder="1" applyAlignment="1">
      <alignment horizontal="justify" vertical="center" wrapText="1"/>
    </xf>
    <xf numFmtId="0" fontId="3" fillId="0" borderId="53" xfId="0" applyFont="1" applyBorder="1" applyAlignment="1">
      <alignment horizontal="left" vertical="center" wrapText="1"/>
    </xf>
    <xf numFmtId="176" fontId="3" fillId="4" borderId="53" xfId="0" applyNumberFormat="1" applyFont="1" applyFill="1" applyBorder="1" applyAlignment="1">
      <alignment horizontal="center" vertical="center"/>
    </xf>
    <xf numFmtId="0" fontId="3" fillId="0" borderId="57" xfId="0" applyFont="1" applyBorder="1" applyAlignment="1">
      <alignment horizontal="left" vertical="center" wrapText="1"/>
    </xf>
    <xf numFmtId="176" fontId="3" fillId="4" borderId="57" xfId="0" applyNumberFormat="1" applyFont="1" applyFill="1" applyBorder="1" applyAlignment="1">
      <alignment horizontal="center" vertical="center"/>
    </xf>
    <xf numFmtId="3" fontId="3" fillId="0" borderId="61" xfId="0" applyNumberFormat="1" applyFont="1" applyBorder="1" applyAlignment="1">
      <alignment horizontal="center" vertical="center" wrapText="1"/>
    </xf>
    <xf numFmtId="0" fontId="5" fillId="0" borderId="85" xfId="0" applyFont="1" applyBorder="1" applyAlignment="1">
      <alignment horizontal="justify" vertical="center" wrapText="1"/>
    </xf>
    <xf numFmtId="176" fontId="0" fillId="0" borderId="0" xfId="0" applyNumberFormat="1">
      <alignment vertical="center"/>
    </xf>
    <xf numFmtId="0" fontId="3" fillId="0" borderId="86" xfId="0" applyFont="1" applyBorder="1" applyAlignment="1">
      <alignment horizontal="center" vertical="center" wrapText="1"/>
    </xf>
    <xf numFmtId="176" fontId="0" fillId="3" borderId="87" xfId="0" applyNumberFormat="1" applyFill="1" applyBorder="1" applyAlignment="1">
      <alignment horizontal="right" vertical="center"/>
    </xf>
    <xf numFmtId="0" fontId="3" fillId="0" borderId="70" xfId="0" applyFont="1" applyBorder="1" applyAlignment="1">
      <alignment horizontal="center" vertical="center" wrapText="1"/>
    </xf>
    <xf numFmtId="0" fontId="4" fillId="0" borderId="88" xfId="0" applyFont="1" applyBorder="1" applyAlignment="1">
      <alignment horizontal="center" vertical="center" wrapText="1"/>
    </xf>
    <xf numFmtId="0" fontId="0" fillId="0" borderId="88" xfId="0" applyBorder="1">
      <alignment vertical="center"/>
    </xf>
    <xf numFmtId="176" fontId="0" fillId="3" borderId="88" xfId="0" applyNumberFormat="1" applyFill="1" applyBorder="1">
      <alignment vertical="center"/>
    </xf>
    <xf numFmtId="0" fontId="5" fillId="0" borderId="89" xfId="0" applyFont="1" applyBorder="1" applyAlignment="1">
      <alignment horizontal="justify" vertical="center" wrapText="1"/>
    </xf>
    <xf numFmtId="0" fontId="3" fillId="0" borderId="75" xfId="0" applyFont="1" applyBorder="1" applyAlignment="1">
      <alignment horizontal="center" vertical="center" wrapText="1"/>
    </xf>
    <xf numFmtId="0" fontId="3" fillId="0" borderId="4" xfId="0" applyFont="1" applyBorder="1" applyAlignment="1">
      <alignment vertical="center" wrapText="1"/>
    </xf>
    <xf numFmtId="3" fontId="3" fillId="0" borderId="41" xfId="0" applyNumberFormat="1" applyFont="1" applyBorder="1" applyAlignment="1">
      <alignment horizontal="justify" vertical="center" wrapText="1"/>
    </xf>
    <xf numFmtId="0" fontId="3" fillId="0" borderId="90" xfId="0" applyFont="1" applyBorder="1" applyAlignment="1">
      <alignment horizontal="justify" vertical="center" wrapText="1"/>
    </xf>
    <xf numFmtId="0" fontId="3" fillId="0" borderId="0" xfId="0" applyFont="1">
      <alignment vertical="center"/>
    </xf>
    <xf numFmtId="0" fontId="3" fillId="0" borderId="91" xfId="0" applyFont="1" applyBorder="1" applyAlignment="1">
      <alignment horizontal="justify" vertical="center" wrapText="1"/>
    </xf>
    <xf numFmtId="0" fontId="3" fillId="0" borderId="4" xfId="0" applyFont="1" applyBorder="1" applyAlignment="1">
      <alignment horizontal="left" vertical="top" wrapText="1"/>
    </xf>
    <xf numFmtId="0" fontId="3" fillId="0" borderId="9" xfId="0" applyFont="1" applyBorder="1" applyAlignment="1">
      <alignment horizontal="left" vertical="top" wrapText="1"/>
    </xf>
    <xf numFmtId="3" fontId="0" fillId="0" borderId="0" xfId="0" applyNumberFormat="1">
      <alignment vertical="center"/>
    </xf>
    <xf numFmtId="0" fontId="5" fillId="0" borderId="68" xfId="0" applyFont="1" applyBorder="1" applyAlignment="1">
      <alignment horizontal="left" vertical="center" wrapText="1"/>
    </xf>
    <xf numFmtId="0" fontId="3" fillId="0" borderId="79" xfId="0" applyFont="1" applyBorder="1" applyAlignment="1">
      <alignment horizontal="center" vertical="center"/>
    </xf>
    <xf numFmtId="0" fontId="3" fillId="0" borderId="62" xfId="0" applyFont="1" applyBorder="1" applyAlignment="1">
      <alignment horizontal="center" vertical="center" wrapText="1"/>
    </xf>
    <xf numFmtId="0" fontId="0" fillId="0" borderId="0" xfId="0" applyBorder="1">
      <alignment vertical="center"/>
    </xf>
    <xf numFmtId="0" fontId="3" fillId="0" borderId="93" xfId="0" applyFont="1" applyBorder="1" applyAlignment="1">
      <alignment horizontal="center" vertical="center"/>
    </xf>
    <xf numFmtId="0" fontId="3" fillId="0" borderId="94" xfId="0" applyFont="1" applyBorder="1" applyAlignment="1">
      <alignment horizontal="center" vertical="center" wrapText="1"/>
    </xf>
    <xf numFmtId="0" fontId="3" fillId="0" borderId="95" xfId="0" applyFont="1" applyBorder="1" applyAlignment="1">
      <alignment vertical="center" wrapText="1"/>
    </xf>
    <xf numFmtId="0" fontId="3" fillId="0" borderId="94" xfId="0" applyFont="1" applyBorder="1" applyAlignment="1">
      <alignment vertical="center" wrapText="1"/>
    </xf>
    <xf numFmtId="3" fontId="3" fillId="0" borderId="94" xfId="0" applyNumberFormat="1" applyFont="1" applyBorder="1" applyAlignment="1">
      <alignment horizontal="center" vertical="center" wrapText="1"/>
    </xf>
    <xf numFmtId="0" fontId="5" fillId="0" borderId="96" xfId="0" applyFont="1" applyBorder="1" applyAlignment="1">
      <alignment horizontal="justify" vertical="center" wrapText="1"/>
    </xf>
    <xf numFmtId="0" fontId="3" fillId="0" borderId="97" xfId="0" applyFont="1" applyBorder="1" applyAlignment="1">
      <alignment horizontal="center" vertical="center"/>
    </xf>
    <xf numFmtId="3" fontId="3" fillId="0" borderId="38" xfId="0" applyNumberFormat="1" applyFont="1" applyBorder="1" applyAlignment="1">
      <alignment horizontal="center" vertical="center" wrapText="1"/>
    </xf>
    <xf numFmtId="0" fontId="10" fillId="0" borderId="98" xfId="0" applyFont="1" applyBorder="1" applyAlignment="1">
      <alignment horizontal="justify" vertical="center" wrapText="1"/>
    </xf>
    <xf numFmtId="0" fontId="10" fillId="0" borderId="99" xfId="0" applyFont="1" applyBorder="1" applyAlignment="1">
      <alignment horizontal="justify" vertical="center" wrapText="1"/>
    </xf>
    <xf numFmtId="0" fontId="11" fillId="0" borderId="99" xfId="0" applyFont="1" applyBorder="1" applyAlignment="1">
      <alignment horizontal="justify" vertical="center" wrapText="1"/>
    </xf>
    <xf numFmtId="0" fontId="10" fillId="0" borderId="0" xfId="0" applyFont="1">
      <alignment vertical="center"/>
    </xf>
    <xf numFmtId="0" fontId="10" fillId="0" borderId="0" xfId="0" applyFont="1" applyAlignment="1">
      <alignment vertical="center" wrapText="1"/>
    </xf>
    <xf numFmtId="3" fontId="3" fillId="0" borderId="0" xfId="0" applyNumberFormat="1" applyFont="1" applyBorder="1" applyAlignment="1">
      <alignment horizontal="center" vertical="center" wrapText="1"/>
    </xf>
    <xf numFmtId="0" fontId="11" fillId="0" borderId="20" xfId="0" applyFont="1" applyBorder="1" applyAlignment="1">
      <alignment horizontal="justify" vertical="center" wrapText="1"/>
    </xf>
    <xf numFmtId="0" fontId="10" fillId="0" borderId="98" xfId="0" applyFont="1" applyBorder="1" applyAlignment="1">
      <alignment vertical="center" wrapText="1"/>
    </xf>
    <xf numFmtId="0" fontId="10" fillId="0" borderId="99" xfId="0" applyFont="1" applyBorder="1" applyAlignment="1">
      <alignment vertical="center" wrapText="1"/>
    </xf>
    <xf numFmtId="176" fontId="3" fillId="0" borderId="15" xfId="0" applyNumberFormat="1" applyFont="1" applyBorder="1" applyAlignment="1">
      <alignment horizontal="center" vertical="center" wrapText="1"/>
    </xf>
    <xf numFmtId="0" fontId="10" fillId="0" borderId="41" xfId="0" applyFont="1" applyBorder="1" applyAlignment="1">
      <alignment horizontal="justify" vertical="center" wrapText="1"/>
    </xf>
    <xf numFmtId="0" fontId="7" fillId="0" borderId="50" xfId="0" applyFont="1" applyBorder="1" applyAlignment="1">
      <alignment horizontal="left" vertical="center" wrapText="1"/>
    </xf>
    <xf numFmtId="0" fontId="7" fillId="0" borderId="92" xfId="0" applyFont="1" applyBorder="1" applyAlignment="1">
      <alignment horizontal="left" vertical="center" wrapText="1"/>
    </xf>
    <xf numFmtId="0" fontId="2" fillId="0" borderId="1" xfId="0" applyFont="1" applyBorder="1" applyAlignment="1">
      <alignment horizontal="center" vertical="center" wrapText="1"/>
    </xf>
    <xf numFmtId="0" fontId="3" fillId="0" borderId="4" xfId="0" applyFont="1" applyBorder="1" applyAlignment="1">
      <alignment vertical="center" wrapText="1"/>
    </xf>
    <xf numFmtId="0" fontId="3" fillId="0" borderId="49" xfId="0" applyFont="1" applyBorder="1" applyAlignment="1">
      <alignment horizontal="left" vertical="center" wrapText="1"/>
    </xf>
    <xf numFmtId="0" fontId="0" fillId="0" borderId="15" xfId="0" applyBorder="1" applyAlignment="1">
      <alignment horizontal="center" vertical="center" wrapText="1"/>
    </xf>
    <xf numFmtId="177" fontId="3" fillId="0" borderId="15" xfId="0" applyNumberFormat="1" applyFont="1" applyBorder="1" applyAlignment="1">
      <alignment horizontal="center" vertical="center" wrapText="1"/>
    </xf>
    <xf numFmtId="0" fontId="3" fillId="0" borderId="7" xfId="0" applyFont="1" applyBorder="1" applyAlignment="1">
      <alignment vertical="center" wrapText="1"/>
    </xf>
    <xf numFmtId="0" fontId="0" fillId="0" borderId="22" xfId="0" applyBorder="1" applyAlignment="1">
      <alignment vertical="center" wrapText="1"/>
    </xf>
  </cellXfs>
  <cellStyles count="2">
    <cellStyle name="cf1" xfId="1" xr:uid="{00000000-0005-0000-0000-000000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2"/>
  <sheetViews>
    <sheetView tabSelected="1" view="pageBreakPreview" topLeftCell="A244" zoomScaleNormal="100" zoomScaleSheetLayoutView="100" workbookViewId="0">
      <selection activeCell="A250" sqref="A250:F251"/>
    </sheetView>
  </sheetViews>
  <sheetFormatPr defaultColWidth="8" defaultRowHeight="16.5"/>
  <cols>
    <col min="1" max="2" width="8" customWidth="1"/>
    <col min="3" max="3" width="16.625" customWidth="1"/>
    <col min="4" max="4" width="21.25" customWidth="1"/>
    <col min="5" max="5" width="14.75" customWidth="1"/>
    <col min="6" max="6" width="16.25" customWidth="1"/>
    <col min="7" max="7" width="8" customWidth="1"/>
    <col min="9" max="9" width="10.25" bestFit="1" customWidth="1"/>
    <col min="11" max="11" width="9.625" bestFit="1" customWidth="1"/>
  </cols>
  <sheetData>
    <row r="1" spans="1:11" ht="30" customHeight="1" thickBot="1">
      <c r="A1" s="248" t="s">
        <v>179</v>
      </c>
      <c r="B1" s="248"/>
      <c r="C1" s="248"/>
      <c r="D1" s="248"/>
      <c r="E1" s="248"/>
      <c r="F1" s="248"/>
    </row>
    <row r="2" spans="1:11">
      <c r="A2" s="1" t="s">
        <v>0</v>
      </c>
      <c r="B2" s="2" t="s">
        <v>1</v>
      </c>
      <c r="C2" s="3" t="s">
        <v>2</v>
      </c>
      <c r="D2" s="3" t="s">
        <v>3</v>
      </c>
      <c r="E2" s="4" t="s">
        <v>4</v>
      </c>
      <c r="F2" s="5" t="s">
        <v>5</v>
      </c>
    </row>
    <row r="3" spans="1:11" ht="83.45" customHeight="1">
      <c r="A3" s="6" t="s">
        <v>6</v>
      </c>
      <c r="B3" s="7">
        <v>1</v>
      </c>
      <c r="C3" s="8" t="s">
        <v>7</v>
      </c>
      <c r="D3" s="9" t="s">
        <v>8</v>
      </c>
      <c r="E3" s="10">
        <v>20000</v>
      </c>
      <c r="F3" s="11" t="s">
        <v>9</v>
      </c>
      <c r="I3" s="206"/>
      <c r="K3" s="222" t="e">
        <f>E5+E6+E11+E18+E19+E26+E32+E33+E35+E43+E51+E52+E58+E64+E70+E71+E77+E78+E84+E85+E87+E93+E94+E99+E108+E114+E120+E131+E133+E134+E139+E145+E148+E153+E154+E159+#REF!+E165+E169+E170+E177+E184+E185+E191+E192+E197+E204+E210+E211+E218+E219+E224+E229+E230+E235+E237+E243+E244</f>
        <v>#REF!</v>
      </c>
    </row>
    <row r="4" spans="1:11" ht="119.45" customHeight="1">
      <c r="A4" s="6" t="s">
        <v>6</v>
      </c>
      <c r="B4" s="12">
        <v>2</v>
      </c>
      <c r="C4" s="8" t="s">
        <v>10</v>
      </c>
      <c r="D4" s="13" t="s">
        <v>11</v>
      </c>
      <c r="E4" s="14">
        <v>35000</v>
      </c>
      <c r="F4" s="15" t="s">
        <v>123</v>
      </c>
    </row>
    <row r="5" spans="1:11" ht="118.9" customHeight="1">
      <c r="A5" s="6" t="s">
        <v>6</v>
      </c>
      <c r="B5" s="12">
        <v>3</v>
      </c>
      <c r="C5" s="16" t="s">
        <v>12</v>
      </c>
      <c r="D5" s="17" t="s">
        <v>13</v>
      </c>
      <c r="E5" s="18">
        <v>5017</v>
      </c>
      <c r="F5" s="15" t="s">
        <v>14</v>
      </c>
    </row>
    <row r="6" spans="1:11" ht="74.45" customHeight="1">
      <c r="A6" s="6" t="s">
        <v>6</v>
      </c>
      <c r="B6" s="19">
        <v>4</v>
      </c>
      <c r="C6" s="9" t="s">
        <v>15</v>
      </c>
      <c r="D6" s="20" t="s">
        <v>16</v>
      </c>
      <c r="E6" s="40">
        <v>10000</v>
      </c>
      <c r="F6" s="205" t="s">
        <v>14</v>
      </c>
    </row>
    <row r="7" spans="1:11" ht="74.45" customHeight="1">
      <c r="A7" s="6" t="s">
        <v>6</v>
      </c>
      <c r="B7" s="12">
        <v>5</v>
      </c>
      <c r="C7" s="131" t="s">
        <v>120</v>
      </c>
      <c r="D7" s="131" t="s">
        <v>109</v>
      </c>
      <c r="E7" s="144">
        <v>15000</v>
      </c>
      <c r="F7" s="205" t="s">
        <v>130</v>
      </c>
    </row>
    <row r="8" spans="1:11" ht="74.45" customHeight="1">
      <c r="A8" s="6" t="s">
        <v>6</v>
      </c>
      <c r="B8" s="12">
        <v>6</v>
      </c>
      <c r="C8" s="131" t="s">
        <v>121</v>
      </c>
      <c r="D8" s="131" t="s">
        <v>122</v>
      </c>
      <c r="E8" s="144">
        <v>20000</v>
      </c>
      <c r="F8" s="146" t="s">
        <v>123</v>
      </c>
    </row>
    <row r="9" spans="1:11" ht="17.25" thickBot="1">
      <c r="A9" s="21" t="s">
        <v>6</v>
      </c>
      <c r="B9" s="22" t="s">
        <v>17</v>
      </c>
      <c r="C9" s="23"/>
      <c r="D9" s="23"/>
      <c r="E9" s="208">
        <f>SUM(E3:E8)</f>
        <v>105017</v>
      </c>
      <c r="F9" s="25"/>
    </row>
    <row r="10" spans="1:11" ht="84.6" customHeight="1">
      <c r="A10" s="6" t="s">
        <v>18</v>
      </c>
      <c r="B10" s="7">
        <v>1</v>
      </c>
      <c r="C10" s="26" t="s">
        <v>19</v>
      </c>
      <c r="D10" s="26" t="s">
        <v>125</v>
      </c>
      <c r="E10" s="27">
        <v>40000</v>
      </c>
      <c r="F10" s="15" t="s">
        <v>9</v>
      </c>
    </row>
    <row r="11" spans="1:11" ht="74.45" customHeight="1">
      <c r="A11" s="6" t="s">
        <v>18</v>
      </c>
      <c r="B11" s="19">
        <v>2</v>
      </c>
      <c r="C11" s="28" t="s">
        <v>15</v>
      </c>
      <c r="D11" s="28" t="s">
        <v>16</v>
      </c>
      <c r="E11" s="29">
        <v>20000</v>
      </c>
      <c r="F11" s="15" t="s">
        <v>14</v>
      </c>
    </row>
    <row r="12" spans="1:11" ht="66" customHeight="1">
      <c r="A12" s="6" t="s">
        <v>18</v>
      </c>
      <c r="B12" s="19">
        <v>3</v>
      </c>
      <c r="C12" s="30" t="s">
        <v>21</v>
      </c>
      <c r="D12" s="13" t="s">
        <v>22</v>
      </c>
      <c r="E12" s="29">
        <v>20000</v>
      </c>
      <c r="F12" s="15" t="s">
        <v>9</v>
      </c>
    </row>
    <row r="13" spans="1:11" ht="81.599999999999994" customHeight="1">
      <c r="A13" s="6" t="s">
        <v>18</v>
      </c>
      <c r="B13" s="7">
        <v>4</v>
      </c>
      <c r="C13" s="134" t="s">
        <v>7</v>
      </c>
      <c r="D13" s="134" t="s">
        <v>23</v>
      </c>
      <c r="E13" s="29">
        <v>20000</v>
      </c>
      <c r="F13" s="15" t="s">
        <v>9</v>
      </c>
    </row>
    <row r="14" spans="1:11" ht="81.599999999999994" customHeight="1">
      <c r="A14" s="6" t="s">
        <v>18</v>
      </c>
      <c r="B14" s="12">
        <v>5</v>
      </c>
      <c r="C14" s="131" t="s">
        <v>108</v>
      </c>
      <c r="D14" s="131" t="s">
        <v>109</v>
      </c>
      <c r="E14" s="64">
        <v>47754</v>
      </c>
      <c r="F14" s="15" t="s">
        <v>9</v>
      </c>
    </row>
    <row r="15" spans="1:11" ht="19.5" customHeight="1" thickBot="1">
      <c r="A15" s="31" t="s">
        <v>18</v>
      </c>
      <c r="B15" s="22" t="s">
        <v>17</v>
      </c>
      <c r="C15" s="23"/>
      <c r="D15" s="23"/>
      <c r="E15" s="32">
        <f>SUM(E10:E14)</f>
        <v>147754</v>
      </c>
      <c r="F15" s="33"/>
    </row>
    <row r="16" spans="1:11" ht="87.75" customHeight="1">
      <c r="A16" s="6" t="s">
        <v>24</v>
      </c>
      <c r="B16" s="19">
        <v>1</v>
      </c>
      <c r="C16" s="13" t="s">
        <v>21</v>
      </c>
      <c r="D16" s="30" t="s">
        <v>22</v>
      </c>
      <c r="E16" s="10">
        <v>10000</v>
      </c>
      <c r="F16" s="15" t="s">
        <v>9</v>
      </c>
    </row>
    <row r="17" spans="1:6" ht="82.9" customHeight="1">
      <c r="A17" s="38" t="s">
        <v>24</v>
      </c>
      <c r="B17" s="39">
        <v>2</v>
      </c>
      <c r="C17" s="30" t="s">
        <v>7</v>
      </c>
      <c r="D17" s="9" t="s">
        <v>8</v>
      </c>
      <c r="E17" s="40">
        <v>5411</v>
      </c>
      <c r="F17" s="41" t="s">
        <v>9</v>
      </c>
    </row>
    <row r="18" spans="1:6" ht="117.6" customHeight="1">
      <c r="A18" s="38" t="s">
        <v>24</v>
      </c>
      <c r="B18" s="19">
        <v>3</v>
      </c>
      <c r="C18" s="17" t="s">
        <v>12</v>
      </c>
      <c r="D18" s="13" t="s">
        <v>13</v>
      </c>
      <c r="E18" s="10">
        <v>5000</v>
      </c>
      <c r="F18" s="11" t="s">
        <v>27</v>
      </c>
    </row>
    <row r="19" spans="1:6" ht="89.25" customHeight="1">
      <c r="A19" s="38" t="s">
        <v>24</v>
      </c>
      <c r="B19" s="19">
        <v>4</v>
      </c>
      <c r="C19" s="30" t="s">
        <v>15</v>
      </c>
      <c r="D19" s="13" t="s">
        <v>16</v>
      </c>
      <c r="E19" s="42">
        <v>7000</v>
      </c>
      <c r="F19" s="11" t="s">
        <v>27</v>
      </c>
    </row>
    <row r="20" spans="1:6" ht="100.9" customHeight="1">
      <c r="A20" s="38" t="s">
        <v>24</v>
      </c>
      <c r="B20" s="43">
        <v>5</v>
      </c>
      <c r="C20" s="13" t="s">
        <v>10</v>
      </c>
      <c r="D20" s="13" t="s">
        <v>28</v>
      </c>
      <c r="E20" s="42">
        <v>30000</v>
      </c>
      <c r="F20" s="11" t="s">
        <v>9</v>
      </c>
    </row>
    <row r="21" spans="1:6" ht="18.75" customHeight="1" thickBot="1">
      <c r="A21" s="31" t="s">
        <v>24</v>
      </c>
      <c r="B21" s="22" t="s">
        <v>17</v>
      </c>
      <c r="C21" s="23"/>
      <c r="D21" s="23"/>
      <c r="E21" s="44">
        <f>SUM(E16:E20)</f>
        <v>57411</v>
      </c>
      <c r="F21" s="45"/>
    </row>
    <row r="22" spans="1:6" ht="58.15" customHeight="1">
      <c r="A22" s="150" t="s">
        <v>29</v>
      </c>
      <c r="B22" s="151">
        <v>1</v>
      </c>
      <c r="C22" s="147" t="s">
        <v>21</v>
      </c>
      <c r="D22" s="147" t="s">
        <v>22</v>
      </c>
      <c r="E22" s="152">
        <v>10000</v>
      </c>
      <c r="F22" s="153" t="s">
        <v>9</v>
      </c>
    </row>
    <row r="23" spans="1:6" ht="85.9" customHeight="1">
      <c r="A23" s="141" t="s">
        <v>29</v>
      </c>
      <c r="B23" s="154">
        <v>2</v>
      </c>
      <c r="C23" s="148" t="s">
        <v>7</v>
      </c>
      <c r="D23" s="148" t="s">
        <v>23</v>
      </c>
      <c r="E23" s="149">
        <v>10000</v>
      </c>
      <c r="F23" s="155" t="s">
        <v>9</v>
      </c>
    </row>
    <row r="24" spans="1:6" ht="70.900000000000006" customHeight="1">
      <c r="A24" s="38" t="s">
        <v>29</v>
      </c>
      <c r="B24" s="19">
        <v>3</v>
      </c>
      <c r="C24" s="30" t="s">
        <v>25</v>
      </c>
      <c r="D24" s="30" t="s">
        <v>26</v>
      </c>
      <c r="E24" s="48">
        <v>10000</v>
      </c>
      <c r="F24" s="15" t="s">
        <v>9</v>
      </c>
    </row>
    <row r="25" spans="1:6" ht="118.9" customHeight="1">
      <c r="A25" s="38" t="s">
        <v>29</v>
      </c>
      <c r="B25" s="19">
        <v>4</v>
      </c>
      <c r="C25" s="13" t="s">
        <v>124</v>
      </c>
      <c r="D25" s="30" t="s">
        <v>126</v>
      </c>
      <c r="E25" s="49">
        <v>10000</v>
      </c>
      <c r="F25" s="11" t="s">
        <v>127</v>
      </c>
    </row>
    <row r="26" spans="1:6" ht="75" customHeight="1">
      <c r="A26" s="6" t="s">
        <v>29</v>
      </c>
      <c r="B26" s="19">
        <v>5</v>
      </c>
      <c r="C26" s="13" t="s">
        <v>15</v>
      </c>
      <c r="D26" s="30" t="s">
        <v>16</v>
      </c>
      <c r="E26" s="49">
        <v>9955</v>
      </c>
      <c r="F26" s="15" t="s">
        <v>14</v>
      </c>
    </row>
    <row r="27" spans="1:6" ht="17.25" thickBot="1">
      <c r="A27" s="163" t="s">
        <v>29</v>
      </c>
      <c r="B27" s="51" t="s">
        <v>17</v>
      </c>
      <c r="C27" s="23"/>
      <c r="D27" s="23"/>
      <c r="E27" s="44">
        <f>SUM(E22:E26)</f>
        <v>49955</v>
      </c>
      <c r="F27" s="52"/>
    </row>
    <row r="28" spans="1:6" ht="52.15" customHeight="1">
      <c r="A28" s="38" t="s">
        <v>30</v>
      </c>
      <c r="B28" s="53">
        <v>1</v>
      </c>
      <c r="C28" s="54" t="s">
        <v>21</v>
      </c>
      <c r="D28" s="35" t="s">
        <v>22</v>
      </c>
      <c r="E28" s="55">
        <v>20000</v>
      </c>
      <c r="F28" s="56" t="s">
        <v>9</v>
      </c>
    </row>
    <row r="29" spans="1:6" ht="87" customHeight="1">
      <c r="A29" s="57" t="s">
        <v>30</v>
      </c>
      <c r="B29" s="58">
        <v>2</v>
      </c>
      <c r="C29" s="16" t="s">
        <v>7</v>
      </c>
      <c r="D29" s="13" t="s">
        <v>8</v>
      </c>
      <c r="E29" s="29">
        <v>8000</v>
      </c>
      <c r="F29" s="59" t="s">
        <v>9</v>
      </c>
    </row>
    <row r="30" spans="1:6" ht="100.9" customHeight="1">
      <c r="A30" s="6" t="s">
        <v>30</v>
      </c>
      <c r="B30" s="60">
        <v>3</v>
      </c>
      <c r="C30" s="9" t="s">
        <v>10</v>
      </c>
      <c r="D30" s="13" t="s">
        <v>28</v>
      </c>
      <c r="E30" s="61">
        <v>10000</v>
      </c>
      <c r="F30" s="15" t="s">
        <v>9</v>
      </c>
    </row>
    <row r="31" spans="1:6" ht="74.45" customHeight="1">
      <c r="A31" s="132" t="s">
        <v>30</v>
      </c>
      <c r="B31" s="133">
        <v>4</v>
      </c>
      <c r="C31" s="135" t="s">
        <v>31</v>
      </c>
      <c r="D31" s="156" t="s">
        <v>32</v>
      </c>
      <c r="E31" s="157">
        <v>18425</v>
      </c>
      <c r="F31" s="158" t="s">
        <v>9</v>
      </c>
    </row>
    <row r="32" spans="1:6" ht="73.150000000000006" customHeight="1">
      <c r="A32" s="141" t="s">
        <v>30</v>
      </c>
      <c r="B32" s="159">
        <v>5</v>
      </c>
      <c r="C32" s="160" t="s">
        <v>15</v>
      </c>
      <c r="D32" s="148" t="s">
        <v>33</v>
      </c>
      <c r="E32" s="149">
        <v>10000</v>
      </c>
      <c r="F32" s="161" t="s">
        <v>14</v>
      </c>
    </row>
    <row r="33" spans="1:6" ht="139.15" customHeight="1">
      <c r="A33" s="6" t="s">
        <v>30</v>
      </c>
      <c r="B33" s="19">
        <v>6</v>
      </c>
      <c r="C33" s="13" t="s">
        <v>34</v>
      </c>
      <c r="D33" s="9" t="s">
        <v>137</v>
      </c>
      <c r="E33" s="29">
        <v>10000</v>
      </c>
      <c r="F33" s="11" t="s">
        <v>27</v>
      </c>
    </row>
    <row r="34" spans="1:6" ht="18.75" customHeight="1" thickBot="1">
      <c r="A34" s="31" t="s">
        <v>30</v>
      </c>
      <c r="B34" s="22" t="s">
        <v>17</v>
      </c>
      <c r="C34" s="24"/>
      <c r="D34" s="24"/>
      <c r="E34" s="44">
        <f>SUM(E28:E33)</f>
        <v>76425</v>
      </c>
      <c r="F34" s="52"/>
    </row>
    <row r="35" spans="1:6" ht="136.9" customHeight="1">
      <c r="A35" s="6" t="s">
        <v>35</v>
      </c>
      <c r="B35" s="19">
        <v>1</v>
      </c>
      <c r="C35" s="28" t="s">
        <v>12</v>
      </c>
      <c r="D35" s="28" t="s">
        <v>138</v>
      </c>
      <c r="E35" s="64">
        <v>5304</v>
      </c>
      <c r="F35" s="11" t="s">
        <v>115</v>
      </c>
    </row>
    <row r="36" spans="1:6" ht="89.25" customHeight="1">
      <c r="A36" s="6" t="s">
        <v>35</v>
      </c>
      <c r="B36" s="39">
        <v>2</v>
      </c>
      <c r="C36" s="28" t="s">
        <v>110</v>
      </c>
      <c r="D36" s="28" t="s">
        <v>111</v>
      </c>
      <c r="E36" s="64">
        <v>8000</v>
      </c>
      <c r="F36" s="41" t="s">
        <v>112</v>
      </c>
    </row>
    <row r="37" spans="1:6" ht="89.25" customHeight="1">
      <c r="A37" s="6" t="s">
        <v>35</v>
      </c>
      <c r="B37" s="39">
        <v>3</v>
      </c>
      <c r="C37" s="28" t="s">
        <v>113</v>
      </c>
      <c r="D37" s="28" t="s">
        <v>114</v>
      </c>
      <c r="E37" s="64">
        <v>8000</v>
      </c>
      <c r="F37" s="41" t="s">
        <v>112</v>
      </c>
    </row>
    <row r="38" spans="1:6" ht="89.25" customHeight="1">
      <c r="A38" s="6" t="s">
        <v>35</v>
      </c>
      <c r="B38" s="39">
        <v>4</v>
      </c>
      <c r="C38" s="28" t="s">
        <v>108</v>
      </c>
      <c r="D38" s="28" t="s">
        <v>109</v>
      </c>
      <c r="E38" s="64">
        <v>8000</v>
      </c>
      <c r="F38" s="41" t="s">
        <v>112</v>
      </c>
    </row>
    <row r="39" spans="1:6" ht="120.6" customHeight="1">
      <c r="A39" s="6" t="s">
        <v>35</v>
      </c>
      <c r="B39" s="39">
        <v>5</v>
      </c>
      <c r="C39" s="28" t="s">
        <v>117</v>
      </c>
      <c r="D39" s="28" t="s">
        <v>139</v>
      </c>
      <c r="E39" s="64">
        <v>8000</v>
      </c>
      <c r="F39" s="41" t="s">
        <v>127</v>
      </c>
    </row>
    <row r="40" spans="1:6" ht="19.5" customHeight="1" thickBot="1">
      <c r="A40" s="163" t="s">
        <v>35</v>
      </c>
      <c r="B40" s="164" t="s">
        <v>17</v>
      </c>
      <c r="C40" s="165"/>
      <c r="D40" s="165"/>
      <c r="E40" s="166">
        <f>SUM(E35:E39)</f>
        <v>37304</v>
      </c>
      <c r="F40" s="167"/>
    </row>
    <row r="41" spans="1:6" ht="81.599999999999994" customHeight="1">
      <c r="A41" s="6" t="s">
        <v>36</v>
      </c>
      <c r="B41" s="60">
        <v>1</v>
      </c>
      <c r="C41" s="13" t="s">
        <v>7</v>
      </c>
      <c r="D41" s="30" t="s">
        <v>8</v>
      </c>
      <c r="E41" s="49">
        <v>10000</v>
      </c>
      <c r="F41" s="15" t="s">
        <v>9</v>
      </c>
    </row>
    <row r="42" spans="1:6" ht="105.6" customHeight="1">
      <c r="A42" s="6" t="s">
        <v>36</v>
      </c>
      <c r="B42" s="60">
        <v>2</v>
      </c>
      <c r="C42" s="30" t="s">
        <v>10</v>
      </c>
      <c r="D42" s="30" t="s">
        <v>28</v>
      </c>
      <c r="E42" s="49">
        <v>10000</v>
      </c>
      <c r="F42" s="11" t="s">
        <v>9</v>
      </c>
    </row>
    <row r="43" spans="1:6" ht="117.6" customHeight="1">
      <c r="A43" s="38" t="s">
        <v>36</v>
      </c>
      <c r="B43" s="2">
        <v>3</v>
      </c>
      <c r="C43" s="13" t="s">
        <v>12</v>
      </c>
      <c r="D43" s="30" t="s">
        <v>13</v>
      </c>
      <c r="E43" s="42">
        <v>15000</v>
      </c>
      <c r="F43" s="11" t="s">
        <v>27</v>
      </c>
    </row>
    <row r="44" spans="1:6" ht="117.6" customHeight="1">
      <c r="A44" s="6" t="s">
        <v>36</v>
      </c>
      <c r="B44" s="110">
        <v>4</v>
      </c>
      <c r="C44" s="30" t="s">
        <v>15</v>
      </c>
      <c r="D44" s="30" t="s">
        <v>16</v>
      </c>
      <c r="E44" s="234">
        <v>10000</v>
      </c>
      <c r="F44" s="15" t="s">
        <v>14</v>
      </c>
    </row>
    <row r="45" spans="1:6" ht="117.6" customHeight="1">
      <c r="A45" s="6" t="s">
        <v>36</v>
      </c>
      <c r="B45" s="110">
        <v>5</v>
      </c>
      <c r="C45" s="30" t="s">
        <v>180</v>
      </c>
      <c r="D45" s="30" t="s">
        <v>181</v>
      </c>
      <c r="E45" s="234">
        <v>11789</v>
      </c>
      <c r="F45" s="41" t="s">
        <v>112</v>
      </c>
    </row>
    <row r="46" spans="1:6" ht="19.5" customHeight="1" thickBot="1">
      <c r="A46" s="31" t="s">
        <v>36</v>
      </c>
      <c r="B46" s="22" t="s">
        <v>17</v>
      </c>
      <c r="C46" s="24"/>
      <c r="D46" s="23"/>
      <c r="E46" s="44">
        <f>SUM(E41:E45)</f>
        <v>56789</v>
      </c>
      <c r="F46" s="45"/>
    </row>
    <row r="47" spans="1:6" ht="50.45" customHeight="1">
      <c r="A47" s="67" t="s">
        <v>39</v>
      </c>
      <c r="B47" s="68">
        <v>1</v>
      </c>
      <c r="C47" s="69" t="s">
        <v>21</v>
      </c>
      <c r="D47" s="70" t="s">
        <v>22</v>
      </c>
      <c r="E47" s="71">
        <v>10000</v>
      </c>
      <c r="F47" s="72" t="s">
        <v>40</v>
      </c>
    </row>
    <row r="48" spans="1:6" ht="87" customHeight="1">
      <c r="A48" s="132" t="s">
        <v>39</v>
      </c>
      <c r="B48" s="168">
        <v>2</v>
      </c>
      <c r="C48" s="139" t="s">
        <v>7</v>
      </c>
      <c r="D48" s="140" t="s">
        <v>8</v>
      </c>
      <c r="E48" s="169">
        <v>15000</v>
      </c>
      <c r="F48" s="158" t="s">
        <v>40</v>
      </c>
    </row>
    <row r="49" spans="1:6" ht="102.6" customHeight="1">
      <c r="A49" s="141" t="s">
        <v>39</v>
      </c>
      <c r="B49" s="159">
        <v>3</v>
      </c>
      <c r="C49" s="170" t="s">
        <v>10</v>
      </c>
      <c r="D49" s="171" t="s">
        <v>28</v>
      </c>
      <c r="E49" s="172">
        <v>6000</v>
      </c>
      <c r="F49" s="155" t="s">
        <v>40</v>
      </c>
    </row>
    <row r="50" spans="1:6" ht="82.5" customHeight="1">
      <c r="A50" s="6" t="s">
        <v>39</v>
      </c>
      <c r="B50" s="7">
        <v>4</v>
      </c>
      <c r="C50" s="79" t="s">
        <v>25</v>
      </c>
      <c r="D50" s="74" t="s">
        <v>26</v>
      </c>
      <c r="E50" s="10">
        <v>10000</v>
      </c>
      <c r="F50" s="78" t="s">
        <v>40</v>
      </c>
    </row>
    <row r="51" spans="1:6" ht="120" customHeight="1">
      <c r="A51" s="57" t="s">
        <v>39</v>
      </c>
      <c r="B51" s="7">
        <v>5</v>
      </c>
      <c r="C51" s="79" t="s">
        <v>34</v>
      </c>
      <c r="D51" s="74" t="s">
        <v>13</v>
      </c>
      <c r="E51" s="10">
        <v>12600</v>
      </c>
      <c r="F51" s="11" t="s">
        <v>27</v>
      </c>
    </row>
    <row r="52" spans="1:6" ht="121.15" customHeight="1">
      <c r="A52" s="57" t="s">
        <v>39</v>
      </c>
      <c r="B52" s="12">
        <v>6</v>
      </c>
      <c r="C52" s="75" t="s">
        <v>15</v>
      </c>
      <c r="D52" s="79" t="s">
        <v>136</v>
      </c>
      <c r="E52" s="10">
        <v>3949</v>
      </c>
      <c r="F52" s="72" t="s">
        <v>27</v>
      </c>
    </row>
    <row r="53" spans="1:6" ht="18.75" customHeight="1" thickBot="1">
      <c r="A53" s="31" t="s">
        <v>39</v>
      </c>
      <c r="B53" s="22" t="s">
        <v>17</v>
      </c>
      <c r="C53" s="23"/>
      <c r="D53" s="23"/>
      <c r="E53" s="44">
        <f>SUM(E47:E52)</f>
        <v>57549</v>
      </c>
      <c r="F53" s="45"/>
    </row>
    <row r="54" spans="1:6" ht="52.15" customHeight="1">
      <c r="A54" s="34" t="s">
        <v>41</v>
      </c>
      <c r="B54" s="46">
        <v>1</v>
      </c>
      <c r="C54" s="80" t="s">
        <v>21</v>
      </c>
      <c r="D54" s="80" t="s">
        <v>22</v>
      </c>
      <c r="E54" s="81">
        <v>40000</v>
      </c>
      <c r="F54" s="56" t="s">
        <v>9</v>
      </c>
    </row>
    <row r="55" spans="1:6" ht="84" customHeight="1">
      <c r="A55" s="6" t="s">
        <v>41</v>
      </c>
      <c r="B55" s="19">
        <v>2</v>
      </c>
      <c r="C55" s="30" t="s">
        <v>7</v>
      </c>
      <c r="D55" s="30" t="s">
        <v>8</v>
      </c>
      <c r="E55" s="42">
        <v>40000</v>
      </c>
      <c r="F55" s="11" t="s">
        <v>9</v>
      </c>
    </row>
    <row r="56" spans="1:6" ht="106.15" customHeight="1">
      <c r="A56" s="6" t="s">
        <v>41</v>
      </c>
      <c r="B56" s="19">
        <v>3</v>
      </c>
      <c r="C56" s="30" t="s">
        <v>10</v>
      </c>
      <c r="D56" s="30" t="s">
        <v>28</v>
      </c>
      <c r="E56" s="42">
        <v>40000</v>
      </c>
      <c r="F56" s="11" t="s">
        <v>9</v>
      </c>
    </row>
    <row r="57" spans="1:6" ht="70.150000000000006" customHeight="1">
      <c r="A57" s="6" t="s">
        <v>41</v>
      </c>
      <c r="B57" s="19">
        <v>4</v>
      </c>
      <c r="C57" s="30" t="s">
        <v>25</v>
      </c>
      <c r="D57" s="30" t="s">
        <v>26</v>
      </c>
      <c r="E57" s="42">
        <v>60000</v>
      </c>
      <c r="F57" s="15" t="s">
        <v>9</v>
      </c>
    </row>
    <row r="58" spans="1:6" ht="135" customHeight="1">
      <c r="A58" s="6" t="s">
        <v>41</v>
      </c>
      <c r="B58" s="19">
        <v>5</v>
      </c>
      <c r="C58" s="13" t="s">
        <v>12</v>
      </c>
      <c r="D58" s="30" t="s">
        <v>140</v>
      </c>
      <c r="E58" s="42">
        <v>2537</v>
      </c>
      <c r="F58" s="15" t="s">
        <v>14</v>
      </c>
    </row>
    <row r="59" spans="1:6" ht="18" customHeight="1" thickBot="1">
      <c r="A59" s="31" t="s">
        <v>41</v>
      </c>
      <c r="B59" s="22" t="s">
        <v>17</v>
      </c>
      <c r="C59" s="23"/>
      <c r="D59" s="23"/>
      <c r="E59" s="83">
        <f>SUM(E54:E58)</f>
        <v>182537</v>
      </c>
      <c r="F59" s="52"/>
    </row>
    <row r="60" spans="1:6" ht="55.9" customHeight="1">
      <c r="A60" s="67" t="s">
        <v>42</v>
      </c>
      <c r="B60" s="46">
        <v>1</v>
      </c>
      <c r="C60" s="35" t="s">
        <v>21</v>
      </c>
      <c r="D60" s="80" t="s">
        <v>22</v>
      </c>
      <c r="E60" s="36">
        <v>20000</v>
      </c>
      <c r="F60" s="65" t="s">
        <v>9</v>
      </c>
    </row>
    <row r="61" spans="1:6" ht="86.45" customHeight="1">
      <c r="A61" s="57" t="s">
        <v>42</v>
      </c>
      <c r="B61" s="19">
        <v>2</v>
      </c>
      <c r="C61" s="13" t="s">
        <v>7</v>
      </c>
      <c r="D61" s="30" t="s">
        <v>8</v>
      </c>
      <c r="E61" s="10">
        <v>20000</v>
      </c>
      <c r="F61" s="11" t="s">
        <v>9</v>
      </c>
    </row>
    <row r="62" spans="1:6" ht="113.45" customHeight="1">
      <c r="A62" s="57" t="s">
        <v>42</v>
      </c>
      <c r="B62" s="19">
        <v>3</v>
      </c>
      <c r="C62" s="13" t="s">
        <v>10</v>
      </c>
      <c r="D62" s="30" t="s">
        <v>43</v>
      </c>
      <c r="E62" s="10">
        <v>20000</v>
      </c>
      <c r="F62" s="11" t="s">
        <v>9</v>
      </c>
    </row>
    <row r="63" spans="1:6" ht="79.150000000000006" customHeight="1">
      <c r="A63" s="6" t="s">
        <v>42</v>
      </c>
      <c r="B63" s="19">
        <v>4</v>
      </c>
      <c r="C63" s="30" t="s">
        <v>25</v>
      </c>
      <c r="D63" s="30" t="s">
        <v>26</v>
      </c>
      <c r="E63" s="10">
        <v>80996</v>
      </c>
      <c r="F63" s="11" t="s">
        <v>9</v>
      </c>
    </row>
    <row r="64" spans="1:6" ht="119.45" customHeight="1">
      <c r="A64" s="6" t="s">
        <v>42</v>
      </c>
      <c r="B64" s="7">
        <v>5</v>
      </c>
      <c r="C64" s="13" t="s">
        <v>12</v>
      </c>
      <c r="D64" s="30" t="s">
        <v>140</v>
      </c>
      <c r="E64" s="42">
        <v>10000</v>
      </c>
      <c r="F64" s="11" t="s">
        <v>14</v>
      </c>
    </row>
    <row r="65" spans="1:6" ht="17.25" thickBot="1">
      <c r="A65" s="38" t="s">
        <v>42</v>
      </c>
      <c r="B65" s="22" t="s">
        <v>17</v>
      </c>
      <c r="C65" s="84"/>
      <c r="D65" s="84"/>
      <c r="E65" s="83">
        <f>SUM(E60:E64)</f>
        <v>150996</v>
      </c>
      <c r="F65" s="85"/>
    </row>
    <row r="66" spans="1:6" ht="59.45" customHeight="1">
      <c r="A66" s="34" t="s">
        <v>44</v>
      </c>
      <c r="B66" s="86">
        <v>1</v>
      </c>
      <c r="C66" s="35" t="s">
        <v>21</v>
      </c>
      <c r="D66" s="35" t="s">
        <v>22</v>
      </c>
      <c r="E66" s="81">
        <v>20000</v>
      </c>
      <c r="F66" s="37" t="s">
        <v>9</v>
      </c>
    </row>
    <row r="67" spans="1:6" ht="82.15" customHeight="1">
      <c r="A67" s="6" t="s">
        <v>44</v>
      </c>
      <c r="B67" s="62">
        <v>2</v>
      </c>
      <c r="C67" s="13" t="s">
        <v>7</v>
      </c>
      <c r="D67" s="13" t="s">
        <v>8</v>
      </c>
      <c r="E67" s="10">
        <v>15000</v>
      </c>
      <c r="F67" s="41" t="s">
        <v>9</v>
      </c>
    </row>
    <row r="68" spans="1:6" ht="103.15" customHeight="1">
      <c r="A68" s="57" t="s">
        <v>44</v>
      </c>
      <c r="B68" s="60">
        <v>3</v>
      </c>
      <c r="C68" s="30" t="s">
        <v>10</v>
      </c>
      <c r="D68" s="13" t="s">
        <v>28</v>
      </c>
      <c r="E68" s="40">
        <v>59068</v>
      </c>
      <c r="F68" s="11" t="s">
        <v>9</v>
      </c>
    </row>
    <row r="69" spans="1:6" ht="69.599999999999994" customHeight="1">
      <c r="A69" s="6" t="s">
        <v>44</v>
      </c>
      <c r="B69" s="60">
        <v>4</v>
      </c>
      <c r="C69" s="30" t="s">
        <v>31</v>
      </c>
      <c r="D69" s="13" t="s">
        <v>32</v>
      </c>
      <c r="E69" s="87">
        <v>25000</v>
      </c>
      <c r="F69" s="11" t="s">
        <v>9</v>
      </c>
    </row>
    <row r="70" spans="1:6" ht="85.5" customHeight="1">
      <c r="A70" s="50" t="s">
        <v>44</v>
      </c>
      <c r="B70" s="2">
        <v>5</v>
      </c>
      <c r="C70" s="13" t="s">
        <v>15</v>
      </c>
      <c r="D70" s="13" t="s">
        <v>33</v>
      </c>
      <c r="E70" s="87">
        <v>25000</v>
      </c>
      <c r="F70" s="41" t="s">
        <v>14</v>
      </c>
    </row>
    <row r="71" spans="1:6" ht="114" customHeight="1">
      <c r="A71" s="6" t="s">
        <v>44</v>
      </c>
      <c r="B71" s="60">
        <v>6</v>
      </c>
      <c r="C71" s="82" t="s">
        <v>34</v>
      </c>
      <c r="D71" s="13" t="s">
        <v>13</v>
      </c>
      <c r="E71" s="10">
        <v>15000</v>
      </c>
      <c r="F71" s="11" t="s">
        <v>27</v>
      </c>
    </row>
    <row r="72" spans="1:6" ht="19.5" customHeight="1" thickBot="1">
      <c r="A72" s="163" t="s">
        <v>44</v>
      </c>
      <c r="B72" s="164" t="s">
        <v>17</v>
      </c>
      <c r="C72" s="165"/>
      <c r="D72" s="165"/>
      <c r="E72" s="177">
        <f>SUM(E66:E71)</f>
        <v>159068</v>
      </c>
      <c r="F72" s="167"/>
    </row>
    <row r="73" spans="1:6" ht="59.45" customHeight="1">
      <c r="A73" s="174" t="s">
        <v>45</v>
      </c>
      <c r="B73" s="175">
        <v>1</v>
      </c>
      <c r="C73" s="176" t="s">
        <v>21</v>
      </c>
      <c r="D73" s="105" t="s">
        <v>22</v>
      </c>
      <c r="E73" s="162">
        <v>20000</v>
      </c>
      <c r="F73" s="107" t="s">
        <v>9</v>
      </c>
    </row>
    <row r="74" spans="1:6" ht="86.45" customHeight="1">
      <c r="A74" s="178" t="s">
        <v>45</v>
      </c>
      <c r="B74" s="179">
        <v>2</v>
      </c>
      <c r="C74" s="180" t="s">
        <v>7</v>
      </c>
      <c r="D74" s="181" t="s">
        <v>8</v>
      </c>
      <c r="E74" s="182">
        <v>10000</v>
      </c>
      <c r="F74" s="183" t="s">
        <v>9</v>
      </c>
    </row>
    <row r="75" spans="1:6" ht="107.45" customHeight="1">
      <c r="A75" s="141" t="s">
        <v>45</v>
      </c>
      <c r="B75" s="184">
        <v>3</v>
      </c>
      <c r="C75" s="185" t="s">
        <v>10</v>
      </c>
      <c r="D75" s="148" t="s">
        <v>28</v>
      </c>
      <c r="E75" s="149">
        <v>30096</v>
      </c>
      <c r="F75" s="161" t="s">
        <v>9</v>
      </c>
    </row>
    <row r="76" spans="1:6" ht="71.45" customHeight="1">
      <c r="A76" s="6" t="s">
        <v>45</v>
      </c>
      <c r="B76" s="60">
        <v>4</v>
      </c>
      <c r="C76" s="13" t="s">
        <v>31</v>
      </c>
      <c r="D76" s="30" t="s">
        <v>32</v>
      </c>
      <c r="E76" s="29">
        <v>15000</v>
      </c>
      <c r="F76" s="11" t="s">
        <v>9</v>
      </c>
    </row>
    <row r="77" spans="1:6" ht="117" customHeight="1">
      <c r="A77" s="57" t="s">
        <v>45</v>
      </c>
      <c r="B77" s="89">
        <v>5</v>
      </c>
      <c r="C77" s="13" t="s">
        <v>12</v>
      </c>
      <c r="D77" s="13" t="s">
        <v>13</v>
      </c>
      <c r="E77" s="29">
        <v>10000</v>
      </c>
      <c r="F77" s="11" t="s">
        <v>14</v>
      </c>
    </row>
    <row r="78" spans="1:6" ht="85.5" customHeight="1">
      <c r="A78" s="6" t="s">
        <v>45</v>
      </c>
      <c r="B78" s="19">
        <v>6</v>
      </c>
      <c r="C78" s="13" t="s">
        <v>15</v>
      </c>
      <c r="D78" s="30" t="s">
        <v>141</v>
      </c>
      <c r="E78" s="29">
        <v>15000</v>
      </c>
      <c r="F78" s="72" t="s">
        <v>27</v>
      </c>
    </row>
    <row r="79" spans="1:6" ht="19.5" customHeight="1" thickBot="1">
      <c r="A79" s="38" t="s">
        <v>45</v>
      </c>
      <c r="B79" s="22" t="s">
        <v>17</v>
      </c>
      <c r="C79" s="23"/>
      <c r="D79" s="23"/>
      <c r="E79" s="83">
        <f>SUM(E73:E78)</f>
        <v>100096</v>
      </c>
      <c r="F79" s="45"/>
    </row>
    <row r="80" spans="1:6" ht="54" customHeight="1">
      <c r="A80" s="67" t="s">
        <v>46</v>
      </c>
      <c r="B80" s="90">
        <v>1</v>
      </c>
      <c r="C80" s="47" t="s">
        <v>21</v>
      </c>
      <c r="D80" s="35" t="s">
        <v>22</v>
      </c>
      <c r="E80" s="81">
        <v>50000</v>
      </c>
      <c r="F80" s="37" t="s">
        <v>9</v>
      </c>
    </row>
    <row r="81" spans="1:6" ht="83.45" customHeight="1">
      <c r="A81" s="6" t="s">
        <v>46</v>
      </c>
      <c r="B81" s="60">
        <v>2</v>
      </c>
      <c r="C81" s="30" t="s">
        <v>7</v>
      </c>
      <c r="D81" s="17" t="s">
        <v>8</v>
      </c>
      <c r="E81" s="91">
        <v>50000</v>
      </c>
      <c r="F81" s="65" t="s">
        <v>9</v>
      </c>
    </row>
    <row r="82" spans="1:6" ht="106.15" customHeight="1">
      <c r="A82" s="6" t="s">
        <v>46</v>
      </c>
      <c r="B82" s="60">
        <v>3</v>
      </c>
      <c r="C82" s="66" t="s">
        <v>10</v>
      </c>
      <c r="D82" s="66" t="s">
        <v>28</v>
      </c>
      <c r="E82" s="77">
        <v>50000</v>
      </c>
      <c r="F82" s="41" t="s">
        <v>9</v>
      </c>
    </row>
    <row r="83" spans="1:6" ht="77.45" customHeight="1">
      <c r="A83" s="132" t="s">
        <v>46</v>
      </c>
      <c r="B83" s="133">
        <v>4</v>
      </c>
      <c r="C83" s="134" t="s">
        <v>25</v>
      </c>
      <c r="D83" s="135" t="s">
        <v>26</v>
      </c>
      <c r="E83" s="136">
        <v>50000</v>
      </c>
      <c r="F83" s="137" t="s">
        <v>9</v>
      </c>
    </row>
    <row r="84" spans="1:6" ht="118.15" customHeight="1">
      <c r="A84" s="141" t="s">
        <v>46</v>
      </c>
      <c r="B84" s="184">
        <v>5</v>
      </c>
      <c r="C84" s="186" t="s">
        <v>12</v>
      </c>
      <c r="D84" s="186" t="s">
        <v>13</v>
      </c>
      <c r="E84" s="187">
        <v>50000</v>
      </c>
      <c r="F84" s="161" t="s">
        <v>14</v>
      </c>
    </row>
    <row r="85" spans="1:6" ht="88.5" customHeight="1">
      <c r="A85" s="50" t="s">
        <v>46</v>
      </c>
      <c r="B85" s="7">
        <v>6</v>
      </c>
      <c r="C85" s="13" t="s">
        <v>15</v>
      </c>
      <c r="D85" s="30" t="s">
        <v>16</v>
      </c>
      <c r="E85" s="10">
        <v>31998</v>
      </c>
      <c r="F85" s="11" t="s">
        <v>27</v>
      </c>
    </row>
    <row r="86" spans="1:6" ht="20.25" customHeight="1" thickBot="1">
      <c r="A86" s="31" t="s">
        <v>46</v>
      </c>
      <c r="B86" s="22" t="s">
        <v>17</v>
      </c>
      <c r="C86" s="23"/>
      <c r="D86" s="23"/>
      <c r="E86" s="92">
        <f>SUM(E80:E85)</f>
        <v>281998</v>
      </c>
      <c r="F86" s="52"/>
    </row>
    <row r="87" spans="1:6" ht="90" customHeight="1">
      <c r="A87" s="34" t="s">
        <v>47</v>
      </c>
      <c r="B87" s="46">
        <v>1</v>
      </c>
      <c r="C87" s="80" t="s">
        <v>142</v>
      </c>
      <c r="D87" s="80" t="s">
        <v>143</v>
      </c>
      <c r="E87" s="27">
        <v>50000</v>
      </c>
      <c r="F87" s="93" t="s">
        <v>14</v>
      </c>
    </row>
    <row r="88" spans="1:6" ht="17.25" thickBot="1">
      <c r="A88" s="163" t="s">
        <v>47</v>
      </c>
      <c r="B88" s="22" t="s">
        <v>17</v>
      </c>
      <c r="C88" s="23"/>
      <c r="D88" s="23"/>
      <c r="E88" s="92">
        <f>SUM(E87:E87)</f>
        <v>50000</v>
      </c>
      <c r="F88" s="33"/>
    </row>
    <row r="89" spans="1:6" ht="104.45" customHeight="1">
      <c r="A89" s="174" t="s">
        <v>48</v>
      </c>
      <c r="B89" s="188">
        <v>1</v>
      </c>
      <c r="C89" s="176" t="s">
        <v>116</v>
      </c>
      <c r="D89" s="176" t="s">
        <v>119</v>
      </c>
      <c r="E89" s="189">
        <v>62142</v>
      </c>
      <c r="F89" s="183" t="s">
        <v>9</v>
      </c>
    </row>
    <row r="90" spans="1:6" ht="85.15" customHeight="1">
      <c r="A90" s="173" t="s">
        <v>48</v>
      </c>
      <c r="B90" s="142">
        <v>2</v>
      </c>
      <c r="C90" s="190" t="s">
        <v>144</v>
      </c>
      <c r="D90" s="171" t="s">
        <v>114</v>
      </c>
      <c r="E90" s="187">
        <v>90000</v>
      </c>
      <c r="F90" s="155" t="s">
        <v>9</v>
      </c>
    </row>
    <row r="91" spans="1:6" ht="88.15" customHeight="1">
      <c r="A91" s="178" t="s">
        <v>48</v>
      </c>
      <c r="B91" s="224">
        <v>3</v>
      </c>
      <c r="C91" s="139" t="s">
        <v>110</v>
      </c>
      <c r="D91" s="140" t="s">
        <v>111</v>
      </c>
      <c r="E91" s="136">
        <v>62000</v>
      </c>
      <c r="F91" s="158" t="s">
        <v>9</v>
      </c>
    </row>
    <row r="92" spans="1:6" ht="101.25" customHeight="1">
      <c r="A92" s="141" t="s">
        <v>48</v>
      </c>
      <c r="B92" s="142">
        <v>4</v>
      </c>
      <c r="C92" s="190" t="s">
        <v>108</v>
      </c>
      <c r="D92" s="171" t="s">
        <v>109</v>
      </c>
      <c r="E92" s="187">
        <v>64000</v>
      </c>
      <c r="F92" s="155" t="s">
        <v>9</v>
      </c>
    </row>
    <row r="93" spans="1:6" ht="104.45" customHeight="1">
      <c r="A93" s="132" t="s">
        <v>48</v>
      </c>
      <c r="B93" s="138">
        <v>5</v>
      </c>
      <c r="C93" s="135" t="s">
        <v>12</v>
      </c>
      <c r="D93" s="135" t="s">
        <v>52</v>
      </c>
      <c r="E93" s="136">
        <v>10000</v>
      </c>
      <c r="F93" s="137" t="s">
        <v>27</v>
      </c>
    </row>
    <row r="94" spans="1:6" ht="72" customHeight="1">
      <c r="A94" s="141" t="s">
        <v>48</v>
      </c>
      <c r="B94" s="142">
        <v>6</v>
      </c>
      <c r="C94" s="186" t="s">
        <v>15</v>
      </c>
      <c r="D94" s="186" t="s">
        <v>53</v>
      </c>
      <c r="E94" s="187">
        <v>10000</v>
      </c>
      <c r="F94" s="161" t="s">
        <v>27</v>
      </c>
    </row>
    <row r="95" spans="1:6" ht="17.25" thickBot="1">
      <c r="A95" s="31" t="s">
        <v>48</v>
      </c>
      <c r="B95" s="22" t="s">
        <v>17</v>
      </c>
      <c r="C95" s="23"/>
      <c r="D95" s="23"/>
      <c r="E95" s="92">
        <f>SUM(E89:E94)</f>
        <v>298142</v>
      </c>
      <c r="F95" s="45"/>
    </row>
    <row r="96" spans="1:6" ht="81" customHeight="1">
      <c r="A96" s="1" t="s">
        <v>54</v>
      </c>
      <c r="B96" s="46">
        <v>1</v>
      </c>
      <c r="C96" s="97" t="s">
        <v>145</v>
      </c>
      <c r="D96" s="97" t="s">
        <v>146</v>
      </c>
      <c r="E96" s="98">
        <v>30000</v>
      </c>
      <c r="F96" s="63" t="s">
        <v>9</v>
      </c>
    </row>
    <row r="97" spans="1:6" ht="69.599999999999994" customHeight="1">
      <c r="A97" s="99" t="s">
        <v>54</v>
      </c>
      <c r="B97" s="19">
        <v>2</v>
      </c>
      <c r="C97" s="79" t="s">
        <v>55</v>
      </c>
      <c r="D97" s="74" t="s">
        <v>56</v>
      </c>
      <c r="E97" s="42">
        <v>35000</v>
      </c>
      <c r="F97" s="11" t="s">
        <v>9</v>
      </c>
    </row>
    <row r="98" spans="1:6" ht="61.5" customHeight="1">
      <c r="A98" s="99" t="s">
        <v>54</v>
      </c>
      <c r="B98" s="19">
        <v>3</v>
      </c>
      <c r="C98" s="79" t="s">
        <v>57</v>
      </c>
      <c r="D98" s="74" t="s">
        <v>58</v>
      </c>
      <c r="E98" s="42">
        <v>30000</v>
      </c>
      <c r="F98" s="11" t="s">
        <v>9</v>
      </c>
    </row>
    <row r="99" spans="1:6" ht="68.45" customHeight="1">
      <c r="A99" s="99" t="s">
        <v>54</v>
      </c>
      <c r="B99" s="19">
        <v>4</v>
      </c>
      <c r="C99" s="74" t="s">
        <v>15</v>
      </c>
      <c r="D99" s="74" t="s">
        <v>59</v>
      </c>
      <c r="E99" s="42">
        <v>15956</v>
      </c>
      <c r="F99" s="72" t="s">
        <v>14</v>
      </c>
    </row>
    <row r="100" spans="1:6" ht="85.15" customHeight="1">
      <c r="A100" s="99" t="s">
        <v>54</v>
      </c>
      <c r="B100" s="19">
        <v>5</v>
      </c>
      <c r="C100" s="74" t="s">
        <v>19</v>
      </c>
      <c r="D100" s="79" t="s">
        <v>20</v>
      </c>
      <c r="E100" s="14">
        <v>25000</v>
      </c>
      <c r="F100" s="15" t="s">
        <v>9</v>
      </c>
    </row>
    <row r="101" spans="1:6" ht="70.900000000000006" customHeight="1">
      <c r="A101" s="99" t="s">
        <v>54</v>
      </c>
      <c r="B101" s="19">
        <v>6</v>
      </c>
      <c r="C101" s="79" t="s">
        <v>25</v>
      </c>
      <c r="D101" s="79" t="s">
        <v>60</v>
      </c>
      <c r="E101" s="42">
        <v>22000</v>
      </c>
      <c r="F101" s="15" t="s">
        <v>9</v>
      </c>
    </row>
    <row r="102" spans="1:6" ht="17.25" thickBot="1">
      <c r="A102" s="100" t="s">
        <v>54</v>
      </c>
      <c r="B102" s="22" t="s">
        <v>17</v>
      </c>
      <c r="C102" s="24"/>
      <c r="D102" s="23"/>
      <c r="E102" s="83">
        <f>SUM(E96:E101)</f>
        <v>157956</v>
      </c>
      <c r="F102" s="45"/>
    </row>
    <row r="103" spans="1:6" ht="84.6" customHeight="1" thickBot="1">
      <c r="A103" s="225" t="s">
        <v>61</v>
      </c>
      <c r="B103" s="195">
        <v>1</v>
      </c>
      <c r="C103" s="235" t="s">
        <v>21</v>
      </c>
      <c r="D103" s="236" t="s">
        <v>22</v>
      </c>
      <c r="E103" s="204">
        <v>20000</v>
      </c>
      <c r="F103" s="153" t="s">
        <v>40</v>
      </c>
    </row>
    <row r="104" spans="1:6" ht="80.45" customHeight="1" thickBot="1">
      <c r="A104" s="193" t="s">
        <v>61</v>
      </c>
      <c r="B104" s="184">
        <v>2</v>
      </c>
      <c r="C104" s="235" t="s">
        <v>7</v>
      </c>
      <c r="D104" s="236" t="s">
        <v>8</v>
      </c>
      <c r="E104" s="187">
        <v>10000</v>
      </c>
      <c r="F104" s="155" t="s">
        <v>9</v>
      </c>
    </row>
    <row r="105" spans="1:6" ht="109.15" customHeight="1" thickBot="1">
      <c r="A105" s="99" t="s">
        <v>61</v>
      </c>
      <c r="B105" s="60">
        <v>3</v>
      </c>
      <c r="C105" s="235" t="s">
        <v>10</v>
      </c>
      <c r="D105" s="236" t="s">
        <v>28</v>
      </c>
      <c r="E105" s="10">
        <v>10000</v>
      </c>
      <c r="F105" s="11" t="s">
        <v>9</v>
      </c>
    </row>
    <row r="106" spans="1:6" ht="71.25" customHeight="1" thickBot="1">
      <c r="A106" s="99" t="s">
        <v>61</v>
      </c>
      <c r="B106" s="60">
        <v>4</v>
      </c>
      <c r="C106" s="74" t="s">
        <v>15</v>
      </c>
      <c r="D106" s="74" t="s">
        <v>59</v>
      </c>
      <c r="E106" s="10">
        <v>5000</v>
      </c>
      <c r="F106" s="41" t="s">
        <v>27</v>
      </c>
    </row>
    <row r="107" spans="1:6" ht="118.9" customHeight="1" thickBot="1">
      <c r="A107" s="100" t="s">
        <v>61</v>
      </c>
      <c r="B107" s="89">
        <v>5</v>
      </c>
      <c r="C107" s="235" t="s">
        <v>12</v>
      </c>
      <c r="D107" s="236" t="s">
        <v>13</v>
      </c>
      <c r="E107" s="10">
        <v>5384</v>
      </c>
      <c r="F107" s="41" t="s">
        <v>27</v>
      </c>
    </row>
    <row r="108" spans="1:6" ht="80.25" customHeight="1">
      <c r="A108" s="99" t="s">
        <v>61</v>
      </c>
      <c r="B108" s="60">
        <v>6</v>
      </c>
      <c r="C108" s="79" t="s">
        <v>25</v>
      </c>
      <c r="D108" s="79" t="s">
        <v>60</v>
      </c>
      <c r="E108" s="10">
        <v>105000</v>
      </c>
      <c r="F108" s="41" t="s">
        <v>194</v>
      </c>
    </row>
    <row r="109" spans="1:6" ht="17.25" thickBot="1">
      <c r="A109" s="101" t="s">
        <v>61</v>
      </c>
      <c r="B109" s="22" t="s">
        <v>17</v>
      </c>
      <c r="C109" s="23"/>
      <c r="D109" s="23"/>
      <c r="E109" s="102">
        <f>SUM(E103:E108)</f>
        <v>155384</v>
      </c>
      <c r="F109" s="45"/>
    </row>
    <row r="110" spans="1:6" ht="78" customHeight="1">
      <c r="A110" s="34" t="s">
        <v>62</v>
      </c>
      <c r="B110" s="53">
        <v>1</v>
      </c>
      <c r="C110" s="216" t="s">
        <v>25</v>
      </c>
      <c r="D110" s="80" t="s">
        <v>26</v>
      </c>
      <c r="E110" s="81">
        <v>95000</v>
      </c>
      <c r="F110" s="37" t="s">
        <v>9</v>
      </c>
    </row>
    <row r="111" spans="1:6" ht="103.9" customHeight="1">
      <c r="A111" s="6" t="s">
        <v>62</v>
      </c>
      <c r="B111" s="60">
        <v>2</v>
      </c>
      <c r="C111" s="13" t="s">
        <v>21</v>
      </c>
      <c r="D111" s="30" t="s">
        <v>22</v>
      </c>
      <c r="E111" s="42">
        <v>5000</v>
      </c>
      <c r="F111" s="11" t="s">
        <v>9</v>
      </c>
    </row>
    <row r="112" spans="1:6" ht="106.15" customHeight="1">
      <c r="A112" s="6" t="s">
        <v>62</v>
      </c>
      <c r="B112" s="60">
        <v>3</v>
      </c>
      <c r="C112" s="13" t="s">
        <v>7</v>
      </c>
      <c r="D112" s="30" t="s">
        <v>8</v>
      </c>
      <c r="E112" s="10">
        <v>25000</v>
      </c>
      <c r="F112" s="11" t="s">
        <v>9</v>
      </c>
    </row>
    <row r="113" spans="1:6" ht="207" customHeight="1">
      <c r="A113" s="132" t="s">
        <v>62</v>
      </c>
      <c r="B113" s="60">
        <v>4</v>
      </c>
      <c r="C113" s="13" t="s">
        <v>12</v>
      </c>
      <c r="D113" s="30" t="s">
        <v>153</v>
      </c>
      <c r="E113" s="10">
        <v>15000</v>
      </c>
      <c r="F113" s="11" t="s">
        <v>195</v>
      </c>
    </row>
    <row r="114" spans="1:6" ht="117" customHeight="1">
      <c r="A114" s="141" t="s">
        <v>62</v>
      </c>
      <c r="B114" s="60">
        <v>5</v>
      </c>
      <c r="C114" s="13" t="s">
        <v>10</v>
      </c>
      <c r="D114" s="30" t="s">
        <v>28</v>
      </c>
      <c r="E114" s="10">
        <v>6356</v>
      </c>
      <c r="F114" s="15" t="s">
        <v>196</v>
      </c>
    </row>
    <row r="115" spans="1:6" ht="20.25" customHeight="1" thickBot="1">
      <c r="A115" s="31" t="s">
        <v>62</v>
      </c>
      <c r="B115" s="51" t="s">
        <v>17</v>
      </c>
      <c r="C115" s="23"/>
      <c r="D115" s="23"/>
      <c r="E115" s="83">
        <f>SUM(E110:E114)</f>
        <v>146356</v>
      </c>
      <c r="F115" s="52"/>
    </row>
    <row r="116" spans="1:6" ht="68.45" customHeight="1">
      <c r="A116" s="1" t="s">
        <v>63</v>
      </c>
      <c r="B116" s="90">
        <v>1</v>
      </c>
      <c r="C116" s="35" t="s">
        <v>21</v>
      </c>
      <c r="D116" s="80" t="s">
        <v>148</v>
      </c>
      <c r="E116" s="36">
        <v>27320</v>
      </c>
      <c r="F116" s="37" t="s">
        <v>9</v>
      </c>
    </row>
    <row r="117" spans="1:6" ht="78.75" customHeight="1">
      <c r="A117" s="99" t="s">
        <v>63</v>
      </c>
      <c r="B117" s="60">
        <v>2</v>
      </c>
      <c r="C117" s="13" t="s">
        <v>64</v>
      </c>
      <c r="D117" s="30" t="s">
        <v>65</v>
      </c>
      <c r="E117" s="42">
        <v>25000</v>
      </c>
      <c r="F117" s="15" t="s">
        <v>9</v>
      </c>
    </row>
    <row r="118" spans="1:6" ht="73.150000000000006" customHeight="1">
      <c r="A118" s="99" t="s">
        <v>63</v>
      </c>
      <c r="B118" s="60">
        <v>3</v>
      </c>
      <c r="C118" s="13" t="s">
        <v>25</v>
      </c>
      <c r="D118" s="30" t="s">
        <v>26</v>
      </c>
      <c r="E118" s="42">
        <v>210000</v>
      </c>
      <c r="F118" s="11" t="s">
        <v>9</v>
      </c>
    </row>
    <row r="119" spans="1:6" ht="73.150000000000006" customHeight="1" thickBot="1">
      <c r="A119" s="99" t="s">
        <v>63</v>
      </c>
      <c r="B119" s="60">
        <v>4</v>
      </c>
      <c r="C119" s="13" t="s">
        <v>15</v>
      </c>
      <c r="D119" s="30" t="s">
        <v>16</v>
      </c>
      <c r="E119" s="42">
        <v>15000</v>
      </c>
      <c r="F119" s="11" t="s">
        <v>14</v>
      </c>
    </row>
    <row r="120" spans="1:6" ht="72" customHeight="1" thickBot="1">
      <c r="A120" s="99" t="s">
        <v>63</v>
      </c>
      <c r="B120" s="60">
        <v>5</v>
      </c>
      <c r="C120" s="235" t="s">
        <v>34</v>
      </c>
      <c r="D120" s="236" t="s">
        <v>190</v>
      </c>
      <c r="E120" s="42">
        <v>29000</v>
      </c>
      <c r="F120" s="11" t="s">
        <v>14</v>
      </c>
    </row>
    <row r="121" spans="1:6" ht="18.75" customHeight="1" thickBot="1">
      <c r="A121" s="103" t="s">
        <v>63</v>
      </c>
      <c r="B121" s="22" t="s">
        <v>17</v>
      </c>
      <c r="C121" s="23"/>
      <c r="D121" s="23"/>
      <c r="E121" s="83">
        <f>SUM(E116:E120)</f>
        <v>306320</v>
      </c>
      <c r="F121" s="45"/>
    </row>
    <row r="122" spans="1:6" ht="90" customHeight="1">
      <c r="A122" s="99" t="s">
        <v>67</v>
      </c>
      <c r="B122" s="60">
        <v>1</v>
      </c>
      <c r="C122" s="74" t="s">
        <v>149</v>
      </c>
      <c r="D122" s="74" t="s">
        <v>68</v>
      </c>
      <c r="E122" s="10">
        <v>25000</v>
      </c>
      <c r="F122" s="11" t="s">
        <v>9</v>
      </c>
    </row>
    <row r="123" spans="1:6" ht="59.25" customHeight="1">
      <c r="A123" s="99" t="s">
        <v>67</v>
      </c>
      <c r="B123" s="60">
        <v>2</v>
      </c>
      <c r="C123" s="79" t="s">
        <v>49</v>
      </c>
      <c r="D123" s="74" t="s">
        <v>69</v>
      </c>
      <c r="E123" s="10">
        <v>15000</v>
      </c>
      <c r="F123" s="15" t="s">
        <v>9</v>
      </c>
    </row>
    <row r="124" spans="1:6" ht="56.45" customHeight="1">
      <c r="A124" s="99" t="s">
        <v>67</v>
      </c>
      <c r="B124" s="89">
        <v>3</v>
      </c>
      <c r="C124" s="79" t="s">
        <v>70</v>
      </c>
      <c r="D124" s="74" t="s">
        <v>71</v>
      </c>
      <c r="E124" s="10">
        <v>15000</v>
      </c>
      <c r="F124" s="15" t="s">
        <v>9</v>
      </c>
    </row>
    <row r="125" spans="1:6" ht="100.9" customHeight="1">
      <c r="A125" s="99" t="s">
        <v>67</v>
      </c>
      <c r="B125" s="60">
        <v>4</v>
      </c>
      <c r="C125" s="79" t="s">
        <v>150</v>
      </c>
      <c r="D125" s="79" t="s">
        <v>72</v>
      </c>
      <c r="E125" s="10">
        <v>25000</v>
      </c>
      <c r="F125" s="11" t="s">
        <v>40</v>
      </c>
    </row>
    <row r="126" spans="1:6" ht="72.599999999999994" customHeight="1">
      <c r="A126" s="99" t="s">
        <v>67</v>
      </c>
      <c r="B126" s="60">
        <v>5</v>
      </c>
      <c r="C126" s="79" t="s">
        <v>50</v>
      </c>
      <c r="D126" s="74" t="s">
        <v>51</v>
      </c>
      <c r="E126" s="10">
        <v>10000</v>
      </c>
      <c r="F126" s="15" t="s">
        <v>9</v>
      </c>
    </row>
    <row r="127" spans="1:6" ht="75" customHeight="1" thickBot="1">
      <c r="A127" s="99" t="s">
        <v>67</v>
      </c>
      <c r="B127" s="89">
        <v>6</v>
      </c>
      <c r="C127" s="79" t="s">
        <v>79</v>
      </c>
      <c r="D127" s="74" t="s">
        <v>80</v>
      </c>
      <c r="E127" s="10">
        <v>10000</v>
      </c>
      <c r="F127" s="85" t="s">
        <v>147</v>
      </c>
    </row>
    <row r="128" spans="1:6" ht="76.5" customHeight="1" thickBot="1">
      <c r="A128" s="191" t="s">
        <v>67</v>
      </c>
      <c r="B128" s="133">
        <v>7</v>
      </c>
      <c r="C128" s="235" t="s">
        <v>81</v>
      </c>
      <c r="D128" s="237" t="s">
        <v>185</v>
      </c>
      <c r="E128" s="192">
        <v>5000</v>
      </c>
      <c r="F128" s="137" t="s">
        <v>9</v>
      </c>
    </row>
    <row r="129" spans="1:6" ht="71.45" customHeight="1">
      <c r="A129" s="193" t="s">
        <v>67</v>
      </c>
      <c r="B129" s="184">
        <v>8</v>
      </c>
      <c r="C129" s="171" t="s">
        <v>73</v>
      </c>
      <c r="D129" s="190" t="s">
        <v>74</v>
      </c>
      <c r="E129" s="194">
        <v>10000</v>
      </c>
      <c r="F129" s="161" t="s">
        <v>147</v>
      </c>
    </row>
    <row r="130" spans="1:6" ht="117.6" customHeight="1">
      <c r="A130" s="99" t="s">
        <v>67</v>
      </c>
      <c r="B130" s="60">
        <v>9</v>
      </c>
      <c r="C130" s="74" t="s">
        <v>182</v>
      </c>
      <c r="D130" s="79" t="s">
        <v>183</v>
      </c>
      <c r="E130" s="10">
        <v>5000</v>
      </c>
      <c r="F130" s="11" t="s">
        <v>9</v>
      </c>
    </row>
    <row r="131" spans="1:6" ht="63" customHeight="1">
      <c r="A131" s="99" t="s">
        <v>67</v>
      </c>
      <c r="B131" s="60">
        <v>10</v>
      </c>
      <c r="C131" s="13" t="s">
        <v>75</v>
      </c>
      <c r="D131" s="13" t="s">
        <v>151</v>
      </c>
      <c r="E131" s="10">
        <v>10000</v>
      </c>
      <c r="F131" s="104" t="s">
        <v>152</v>
      </c>
    </row>
    <row r="132" spans="1:6" ht="126.6" customHeight="1">
      <c r="A132" s="99" t="s">
        <v>67</v>
      </c>
      <c r="B132" s="58">
        <v>11</v>
      </c>
      <c r="C132" s="17" t="s">
        <v>10</v>
      </c>
      <c r="D132" s="105" t="s">
        <v>76</v>
      </c>
      <c r="E132" s="106">
        <v>5000</v>
      </c>
      <c r="F132" s="15" t="s">
        <v>9</v>
      </c>
    </row>
    <row r="133" spans="1:6" ht="57" customHeight="1">
      <c r="A133" s="99" t="s">
        <v>67</v>
      </c>
      <c r="B133" s="60">
        <v>12</v>
      </c>
      <c r="C133" s="13" t="s">
        <v>15</v>
      </c>
      <c r="D133" s="30" t="s">
        <v>184</v>
      </c>
      <c r="E133" s="42">
        <v>10000</v>
      </c>
      <c r="F133" s="15" t="s">
        <v>152</v>
      </c>
    </row>
    <row r="134" spans="1:6" ht="131.44999999999999" customHeight="1">
      <c r="A134" s="99" t="s">
        <v>67</v>
      </c>
      <c r="B134" s="60">
        <v>13</v>
      </c>
      <c r="C134" s="74" t="s">
        <v>12</v>
      </c>
      <c r="D134" s="74" t="s">
        <v>13</v>
      </c>
      <c r="E134" s="10">
        <v>13230</v>
      </c>
      <c r="F134" s="11" t="s">
        <v>152</v>
      </c>
    </row>
    <row r="135" spans="1:6" ht="120.6" customHeight="1">
      <c r="A135" s="99" t="s">
        <v>67</v>
      </c>
      <c r="B135" s="62">
        <v>14</v>
      </c>
      <c r="C135" s="13" t="s">
        <v>77</v>
      </c>
      <c r="D135" s="13" t="s">
        <v>78</v>
      </c>
      <c r="E135" s="10">
        <v>5000</v>
      </c>
      <c r="F135" s="11" t="s">
        <v>147</v>
      </c>
    </row>
    <row r="136" spans="1:6" ht="17.25" thickBot="1">
      <c r="A136" s="209" t="s">
        <v>67</v>
      </c>
      <c r="B136" s="22" t="s">
        <v>17</v>
      </c>
      <c r="C136" s="23"/>
      <c r="D136" s="24"/>
      <c r="E136" s="92">
        <f>SUM(E122:E135)</f>
        <v>163230</v>
      </c>
      <c r="F136" s="52"/>
    </row>
    <row r="137" spans="1:6" ht="61.15" customHeight="1">
      <c r="A137" s="214" t="s">
        <v>82</v>
      </c>
      <c r="B137" s="195">
        <v>1</v>
      </c>
      <c r="C137" s="196" t="s">
        <v>21</v>
      </c>
      <c r="D137" s="197" t="s">
        <v>22</v>
      </c>
      <c r="E137" s="198">
        <v>30000</v>
      </c>
      <c r="F137" s="199" t="s">
        <v>9</v>
      </c>
    </row>
    <row r="138" spans="1:6" ht="68.45" customHeight="1">
      <c r="A138" s="193" t="s">
        <v>82</v>
      </c>
      <c r="B138" s="184">
        <v>2</v>
      </c>
      <c r="C138" s="186" t="s">
        <v>25</v>
      </c>
      <c r="D138" s="186" t="s">
        <v>26</v>
      </c>
      <c r="E138" s="187">
        <v>80000</v>
      </c>
      <c r="F138" s="155" t="s">
        <v>112</v>
      </c>
    </row>
    <row r="139" spans="1:6" ht="151.9" customHeight="1">
      <c r="A139" s="99" t="s">
        <v>82</v>
      </c>
      <c r="B139" s="60">
        <v>3</v>
      </c>
      <c r="C139" s="9" t="s">
        <v>12</v>
      </c>
      <c r="D139" s="30" t="s">
        <v>154</v>
      </c>
      <c r="E139" s="40">
        <v>7770</v>
      </c>
      <c r="F139" s="145" t="s">
        <v>128</v>
      </c>
    </row>
    <row r="140" spans="1:6" ht="105" customHeight="1">
      <c r="A140" s="99" t="s">
        <v>82</v>
      </c>
      <c r="B140" s="58">
        <v>4</v>
      </c>
      <c r="C140" s="131" t="s">
        <v>117</v>
      </c>
      <c r="D140" s="143" t="s">
        <v>118</v>
      </c>
      <c r="E140" s="144">
        <v>27510</v>
      </c>
      <c r="F140" s="146" t="s">
        <v>112</v>
      </c>
    </row>
    <row r="141" spans="1:6" ht="49.5">
      <c r="A141" s="99" t="s">
        <v>82</v>
      </c>
      <c r="B141" s="168">
        <v>5</v>
      </c>
      <c r="C141" s="131" t="s">
        <v>110</v>
      </c>
      <c r="D141" s="217" t="s">
        <v>111</v>
      </c>
      <c r="E141" s="144">
        <v>10000</v>
      </c>
      <c r="F141" s="146" t="s">
        <v>112</v>
      </c>
    </row>
    <row r="142" spans="1:6" ht="17.25" thickBot="1">
      <c r="A142" s="209" t="s">
        <v>82</v>
      </c>
      <c r="B142" s="210" t="s">
        <v>17</v>
      </c>
      <c r="C142" s="211"/>
      <c r="D142" s="211"/>
      <c r="E142" s="212">
        <f>SUM(E137:E141)</f>
        <v>155280</v>
      </c>
      <c r="F142" s="213"/>
    </row>
    <row r="143" spans="1:6" ht="90" customHeight="1">
      <c r="A143" s="227" t="s">
        <v>83</v>
      </c>
      <c r="B143" s="228">
        <v>1</v>
      </c>
      <c r="C143" s="229" t="s">
        <v>7</v>
      </c>
      <c r="D143" s="230" t="s">
        <v>155</v>
      </c>
      <c r="E143" s="231">
        <v>65845</v>
      </c>
      <c r="F143" s="232" t="s">
        <v>129</v>
      </c>
    </row>
    <row r="144" spans="1:6" ht="90" customHeight="1">
      <c r="A144" s="6" t="s">
        <v>83</v>
      </c>
      <c r="B144" s="60">
        <v>2</v>
      </c>
      <c r="C144" s="108" t="s">
        <v>25</v>
      </c>
      <c r="D144" s="79" t="s">
        <v>156</v>
      </c>
      <c r="E144" s="10">
        <v>84000</v>
      </c>
      <c r="F144" s="15" t="s">
        <v>129</v>
      </c>
    </row>
    <row r="145" spans="1:6" ht="106.15" customHeight="1" thickBot="1">
      <c r="A145" s="6" t="s">
        <v>83</v>
      </c>
      <c r="B145" s="60">
        <v>3</v>
      </c>
      <c r="C145" s="108" t="s">
        <v>12</v>
      </c>
      <c r="D145" s="79" t="s">
        <v>52</v>
      </c>
      <c r="E145" s="10">
        <v>10000</v>
      </c>
      <c r="F145" s="41" t="s">
        <v>152</v>
      </c>
    </row>
    <row r="146" spans="1:6" ht="106.15" customHeight="1" thickBot="1">
      <c r="A146" s="6" t="s">
        <v>83</v>
      </c>
      <c r="B146" s="60">
        <v>4</v>
      </c>
      <c r="C146" s="235" t="s">
        <v>186</v>
      </c>
      <c r="D146" s="236" t="s">
        <v>187</v>
      </c>
      <c r="E146" s="10">
        <v>90000</v>
      </c>
      <c r="F146" s="63" t="s">
        <v>9</v>
      </c>
    </row>
    <row r="147" spans="1:6" ht="106.15" customHeight="1" thickBot="1">
      <c r="A147" s="6" t="s">
        <v>83</v>
      </c>
      <c r="B147" s="60">
        <v>5</v>
      </c>
      <c r="C147" s="235" t="s">
        <v>21</v>
      </c>
      <c r="D147" s="236" t="s">
        <v>188</v>
      </c>
      <c r="E147" s="10">
        <v>82000</v>
      </c>
      <c r="F147" s="63" t="s">
        <v>9</v>
      </c>
    </row>
    <row r="148" spans="1:6" ht="120" customHeight="1">
      <c r="A148" s="6" t="s">
        <v>83</v>
      </c>
      <c r="B148" s="60">
        <v>6</v>
      </c>
      <c r="C148" s="8" t="s">
        <v>15</v>
      </c>
      <c r="D148" s="13" t="s">
        <v>53</v>
      </c>
      <c r="E148" s="10">
        <v>10000</v>
      </c>
      <c r="F148" s="223" t="s">
        <v>152</v>
      </c>
    </row>
    <row r="149" spans="1:6" ht="17.25" thickBot="1">
      <c r="A149" s="31" t="s">
        <v>83</v>
      </c>
      <c r="B149" s="22" t="s">
        <v>17</v>
      </c>
      <c r="C149" s="24"/>
      <c r="D149" s="23"/>
      <c r="E149" s="83">
        <f>SUM(E143:E148)</f>
        <v>341845</v>
      </c>
      <c r="F149" s="52"/>
    </row>
    <row r="150" spans="1:6" ht="51.6" customHeight="1">
      <c r="A150" s="34" t="s">
        <v>84</v>
      </c>
      <c r="B150" s="86">
        <v>1</v>
      </c>
      <c r="C150" s="35" t="s">
        <v>21</v>
      </c>
      <c r="D150" s="35" t="s">
        <v>22</v>
      </c>
      <c r="E150" s="36">
        <v>25000</v>
      </c>
      <c r="F150" s="63" t="s">
        <v>9</v>
      </c>
    </row>
    <row r="151" spans="1:6" ht="108.6" customHeight="1">
      <c r="A151" s="6" t="s">
        <v>84</v>
      </c>
      <c r="B151" s="60">
        <v>2</v>
      </c>
      <c r="C151" s="218" t="s">
        <v>10</v>
      </c>
      <c r="D151" s="219" t="s">
        <v>157</v>
      </c>
      <c r="E151" s="91">
        <v>8000</v>
      </c>
      <c r="F151" s="11" t="s">
        <v>9</v>
      </c>
    </row>
    <row r="152" spans="1:6" ht="66.599999999999994" customHeight="1">
      <c r="A152" s="6" t="s">
        <v>84</v>
      </c>
      <c r="B152" s="60">
        <v>3</v>
      </c>
      <c r="C152" s="13" t="s">
        <v>25</v>
      </c>
      <c r="D152" s="13" t="s">
        <v>26</v>
      </c>
      <c r="E152" s="42">
        <v>201031</v>
      </c>
      <c r="F152" s="11" t="s">
        <v>9</v>
      </c>
    </row>
    <row r="153" spans="1:6" ht="119.45" customHeight="1">
      <c r="A153" s="6" t="s">
        <v>84</v>
      </c>
      <c r="B153" s="60">
        <v>4</v>
      </c>
      <c r="C153" s="30" t="s">
        <v>12</v>
      </c>
      <c r="D153" s="30" t="s">
        <v>13</v>
      </c>
      <c r="E153" s="10">
        <v>7500</v>
      </c>
      <c r="F153" s="11" t="s">
        <v>27</v>
      </c>
    </row>
    <row r="154" spans="1:6" ht="72.75" customHeight="1">
      <c r="A154" s="6" t="s">
        <v>84</v>
      </c>
      <c r="B154" s="60">
        <v>5</v>
      </c>
      <c r="C154" s="13" t="s">
        <v>15</v>
      </c>
      <c r="D154" s="30" t="s">
        <v>16</v>
      </c>
      <c r="E154" s="10">
        <v>3000</v>
      </c>
      <c r="F154" s="11" t="s">
        <v>14</v>
      </c>
    </row>
    <row r="155" spans="1:6" ht="17.25" thickBot="1">
      <c r="A155" s="31" t="s">
        <v>84</v>
      </c>
      <c r="B155" s="22" t="s">
        <v>17</v>
      </c>
      <c r="C155" s="23"/>
      <c r="D155" s="23"/>
      <c r="E155" s="109">
        <f>SUM(E150:E154)</f>
        <v>244531</v>
      </c>
      <c r="F155" s="45"/>
    </row>
    <row r="156" spans="1:6" ht="81.75" customHeight="1">
      <c r="A156" s="34" t="s">
        <v>85</v>
      </c>
      <c r="B156" s="53">
        <v>1</v>
      </c>
      <c r="C156" s="95" t="s">
        <v>21</v>
      </c>
      <c r="D156" s="96" t="s">
        <v>22</v>
      </c>
      <c r="E156" s="36">
        <v>98000</v>
      </c>
      <c r="F156" s="56" t="s">
        <v>9</v>
      </c>
    </row>
    <row r="157" spans="1:6" ht="81.75" customHeight="1">
      <c r="A157" s="132" t="s">
        <v>85</v>
      </c>
      <c r="B157" s="133">
        <v>2</v>
      </c>
      <c r="C157" s="139" t="s">
        <v>7</v>
      </c>
      <c r="D157" s="140" t="s">
        <v>8</v>
      </c>
      <c r="E157" s="136">
        <v>50000</v>
      </c>
      <c r="F157" s="137" t="s">
        <v>9</v>
      </c>
    </row>
    <row r="158" spans="1:6" ht="106.9" customHeight="1">
      <c r="A158" s="141" t="s">
        <v>85</v>
      </c>
      <c r="B158" s="184">
        <v>3</v>
      </c>
      <c r="C158" s="190" t="s">
        <v>10</v>
      </c>
      <c r="D158" s="171" t="s">
        <v>28</v>
      </c>
      <c r="E158" s="187">
        <v>78459</v>
      </c>
      <c r="F158" s="155" t="s">
        <v>9</v>
      </c>
    </row>
    <row r="159" spans="1:6" ht="117.6" customHeight="1">
      <c r="A159" s="6" t="s">
        <v>85</v>
      </c>
      <c r="B159" s="60">
        <v>5</v>
      </c>
      <c r="C159" s="79" t="s">
        <v>34</v>
      </c>
      <c r="D159" s="74" t="s">
        <v>13</v>
      </c>
      <c r="E159" s="10">
        <v>42000</v>
      </c>
      <c r="F159" s="11" t="s">
        <v>14</v>
      </c>
    </row>
    <row r="160" spans="1:6" ht="17.25" thickBot="1">
      <c r="A160" s="31" t="s">
        <v>85</v>
      </c>
      <c r="B160" s="22" t="s">
        <v>17</v>
      </c>
      <c r="C160" s="23"/>
      <c r="D160" s="23"/>
      <c r="E160" s="109">
        <f>SUM(E156:E159)</f>
        <v>268459</v>
      </c>
      <c r="F160" s="45"/>
    </row>
    <row r="161" spans="1:6" ht="51.6" customHeight="1">
      <c r="A161" s="34" t="s">
        <v>86</v>
      </c>
      <c r="B161" s="53">
        <v>1</v>
      </c>
      <c r="C161" s="80" t="s">
        <v>21</v>
      </c>
      <c r="D161" s="80" t="s">
        <v>22</v>
      </c>
      <c r="E161" s="81">
        <v>20000</v>
      </c>
      <c r="F161" s="37" t="s">
        <v>9</v>
      </c>
    </row>
    <row r="162" spans="1:6" ht="77.25" customHeight="1">
      <c r="A162" s="6" t="s">
        <v>86</v>
      </c>
      <c r="B162" s="60">
        <v>2</v>
      </c>
      <c r="C162" s="13" t="s">
        <v>7</v>
      </c>
      <c r="D162" s="30" t="s">
        <v>8</v>
      </c>
      <c r="E162" s="42">
        <v>20000</v>
      </c>
      <c r="F162" s="11" t="s">
        <v>9</v>
      </c>
    </row>
    <row r="163" spans="1:6" ht="101.45" customHeight="1">
      <c r="A163" s="6" t="s">
        <v>86</v>
      </c>
      <c r="B163" s="60">
        <v>3</v>
      </c>
      <c r="C163" s="13" t="s">
        <v>10</v>
      </c>
      <c r="D163" s="30" t="s">
        <v>28</v>
      </c>
      <c r="E163" s="42">
        <v>30000</v>
      </c>
      <c r="F163" s="41" t="s">
        <v>9</v>
      </c>
    </row>
    <row r="164" spans="1:6" ht="66.75" customHeight="1">
      <c r="A164" s="6" t="s">
        <v>86</v>
      </c>
      <c r="B164" s="60">
        <v>4</v>
      </c>
      <c r="C164" s="17" t="s">
        <v>25</v>
      </c>
      <c r="D164" s="17" t="s">
        <v>26</v>
      </c>
      <c r="E164" s="76">
        <v>266537</v>
      </c>
      <c r="F164" s="15" t="s">
        <v>9</v>
      </c>
    </row>
    <row r="165" spans="1:6" ht="127.9" customHeight="1">
      <c r="A165" s="132" t="s">
        <v>86</v>
      </c>
      <c r="B165" s="133">
        <v>5</v>
      </c>
      <c r="C165" s="134" t="s">
        <v>12</v>
      </c>
      <c r="D165" s="134" t="s">
        <v>158</v>
      </c>
      <c r="E165" s="136">
        <v>50000</v>
      </c>
      <c r="F165" s="137" t="s">
        <v>27</v>
      </c>
    </row>
    <row r="166" spans="1:6" ht="17.25" thickBot="1">
      <c r="A166" s="31" t="s">
        <v>86</v>
      </c>
      <c r="B166" s="22" t="s">
        <v>17</v>
      </c>
      <c r="C166" s="23"/>
      <c r="D166" s="23"/>
      <c r="E166" s="109">
        <f>SUM(E161:E165)</f>
        <v>386537</v>
      </c>
      <c r="F166" s="45"/>
    </row>
    <row r="167" spans="1:6" ht="54" customHeight="1">
      <c r="A167" s="57" t="s">
        <v>87</v>
      </c>
      <c r="B167" s="53">
        <v>1</v>
      </c>
      <c r="C167" s="69" t="s">
        <v>21</v>
      </c>
      <c r="D167" s="70" t="s">
        <v>22</v>
      </c>
      <c r="E167" s="111">
        <v>10000</v>
      </c>
      <c r="F167" s="56" t="s">
        <v>9</v>
      </c>
    </row>
    <row r="168" spans="1:6" ht="104.45" customHeight="1">
      <c r="A168" s="57" t="s">
        <v>87</v>
      </c>
      <c r="B168" s="2">
        <v>2</v>
      </c>
      <c r="C168" s="73" t="s">
        <v>10</v>
      </c>
      <c r="D168" s="79" t="s">
        <v>28</v>
      </c>
      <c r="E168" s="112">
        <v>7000</v>
      </c>
      <c r="F168" s="15" t="s">
        <v>9</v>
      </c>
    </row>
    <row r="169" spans="1:6" ht="117" customHeight="1">
      <c r="A169" s="6" t="s">
        <v>87</v>
      </c>
      <c r="B169" s="2">
        <v>3</v>
      </c>
      <c r="C169" s="79" t="s">
        <v>34</v>
      </c>
      <c r="D169" s="79" t="s">
        <v>13</v>
      </c>
      <c r="E169" s="91">
        <v>7000</v>
      </c>
      <c r="F169" s="15" t="s">
        <v>14</v>
      </c>
    </row>
    <row r="170" spans="1:6" ht="81.75" customHeight="1">
      <c r="A170" s="6" t="s">
        <v>87</v>
      </c>
      <c r="B170" s="60">
        <v>4</v>
      </c>
      <c r="C170" s="79" t="s">
        <v>15</v>
      </c>
      <c r="D170" s="74" t="s">
        <v>16</v>
      </c>
      <c r="E170" s="42">
        <v>5000</v>
      </c>
      <c r="F170" s="11" t="s">
        <v>14</v>
      </c>
    </row>
    <row r="171" spans="1:6" ht="69.599999999999994" customHeight="1">
      <c r="A171" s="6" t="s">
        <v>87</v>
      </c>
      <c r="B171" s="62">
        <v>5</v>
      </c>
      <c r="C171" s="79" t="s">
        <v>25</v>
      </c>
      <c r="D171" s="74" t="s">
        <v>26</v>
      </c>
      <c r="E171" s="42">
        <v>217602</v>
      </c>
      <c r="F171" s="11" t="s">
        <v>9</v>
      </c>
    </row>
    <row r="172" spans="1:6" ht="17.25" thickBot="1">
      <c r="A172" s="31" t="s">
        <v>87</v>
      </c>
      <c r="B172" s="22" t="s">
        <v>17</v>
      </c>
      <c r="C172" s="51"/>
      <c r="D172" s="51"/>
      <c r="E172" s="83">
        <f>SUM(E167:E171)</f>
        <v>246602</v>
      </c>
      <c r="F172" s="45"/>
    </row>
    <row r="173" spans="1:6" ht="52.15" customHeight="1" thickBot="1">
      <c r="A173" s="34" t="s">
        <v>88</v>
      </c>
      <c r="B173" s="53">
        <v>1</v>
      </c>
      <c r="C173" s="80" t="s">
        <v>21</v>
      </c>
      <c r="D173" s="80" t="s">
        <v>22</v>
      </c>
      <c r="E173" s="36">
        <v>30000</v>
      </c>
      <c r="F173" s="56" t="s">
        <v>40</v>
      </c>
    </row>
    <row r="174" spans="1:6" ht="78.75" customHeight="1" thickBot="1">
      <c r="A174" s="6" t="s">
        <v>88</v>
      </c>
      <c r="B174" s="89">
        <v>2</v>
      </c>
      <c r="C174" s="235" t="s">
        <v>7</v>
      </c>
      <c r="D174" s="236" t="s">
        <v>8</v>
      </c>
      <c r="E174" s="10">
        <v>20000</v>
      </c>
      <c r="F174" s="65" t="s">
        <v>40</v>
      </c>
    </row>
    <row r="175" spans="1:6" ht="102" customHeight="1" thickBot="1">
      <c r="A175" s="132" t="s">
        <v>88</v>
      </c>
      <c r="B175" s="133">
        <v>3</v>
      </c>
      <c r="C175" s="235" t="s">
        <v>10</v>
      </c>
      <c r="D175" s="236" t="s">
        <v>28</v>
      </c>
      <c r="E175" s="136">
        <v>10000</v>
      </c>
      <c r="F175" s="137" t="s">
        <v>9</v>
      </c>
    </row>
    <row r="176" spans="1:6" ht="70.900000000000006" customHeight="1">
      <c r="A176" s="141" t="s">
        <v>88</v>
      </c>
      <c r="B176" s="159">
        <v>4</v>
      </c>
      <c r="C176" s="148" t="s">
        <v>25</v>
      </c>
      <c r="D176" s="186" t="s">
        <v>26</v>
      </c>
      <c r="E176" s="194">
        <v>135304</v>
      </c>
      <c r="F176" s="161" t="s">
        <v>9</v>
      </c>
    </row>
    <row r="177" spans="1:6" ht="73.5" customHeight="1">
      <c r="A177" s="6" t="s">
        <v>88</v>
      </c>
      <c r="B177" s="60">
        <v>5</v>
      </c>
      <c r="C177" s="8" t="s">
        <v>15</v>
      </c>
      <c r="D177" s="13" t="s">
        <v>159</v>
      </c>
      <c r="E177" s="14">
        <v>12000</v>
      </c>
      <c r="F177" s="15" t="s">
        <v>14</v>
      </c>
    </row>
    <row r="178" spans="1:6" ht="73.5" customHeight="1">
      <c r="A178" s="6" t="s">
        <v>88</v>
      </c>
      <c r="B178" s="89">
        <v>6</v>
      </c>
      <c r="C178" s="238" t="s">
        <v>12</v>
      </c>
      <c r="D178" s="241" t="s">
        <v>191</v>
      </c>
      <c r="E178" s="240">
        <v>5000</v>
      </c>
      <c r="F178" s="15" t="s">
        <v>14</v>
      </c>
    </row>
    <row r="179" spans="1:6" ht="17.25" customHeight="1" thickBot="1">
      <c r="A179" s="31" t="s">
        <v>88</v>
      </c>
      <c r="B179" s="22" t="s">
        <v>17</v>
      </c>
      <c r="C179" s="51"/>
      <c r="D179" s="51"/>
      <c r="E179" s="83">
        <f>SUM(E173:E178)</f>
        <v>212304</v>
      </c>
      <c r="F179" s="45"/>
    </row>
    <row r="180" spans="1:6" ht="52.15" customHeight="1">
      <c r="A180" s="38" t="s">
        <v>89</v>
      </c>
      <c r="B180" s="86">
        <v>1</v>
      </c>
      <c r="C180" s="35" t="s">
        <v>21</v>
      </c>
      <c r="D180" s="35" t="s">
        <v>22</v>
      </c>
      <c r="E180" s="114">
        <v>35000</v>
      </c>
      <c r="F180" s="56" t="s">
        <v>9</v>
      </c>
    </row>
    <row r="181" spans="1:6" ht="76.5" customHeight="1">
      <c r="A181" s="6" t="s">
        <v>89</v>
      </c>
      <c r="B181" s="60">
        <v>2</v>
      </c>
      <c r="C181" s="66" t="s">
        <v>64</v>
      </c>
      <c r="D181" s="66" t="s">
        <v>65</v>
      </c>
      <c r="E181" s="76">
        <v>50000</v>
      </c>
      <c r="F181" s="15" t="s">
        <v>9</v>
      </c>
    </row>
    <row r="182" spans="1:6" ht="101.45" customHeight="1">
      <c r="A182" s="6" t="s">
        <v>89</v>
      </c>
      <c r="B182" s="60">
        <v>3</v>
      </c>
      <c r="C182" s="13" t="s">
        <v>66</v>
      </c>
      <c r="D182" s="30" t="s">
        <v>28</v>
      </c>
      <c r="E182" s="10">
        <v>60000</v>
      </c>
      <c r="F182" s="15" t="s">
        <v>9</v>
      </c>
    </row>
    <row r="183" spans="1:6" ht="66.75" customHeight="1">
      <c r="A183" s="6" t="s">
        <v>89</v>
      </c>
      <c r="B183" s="60">
        <v>4</v>
      </c>
      <c r="C183" s="13" t="s">
        <v>25</v>
      </c>
      <c r="D183" s="30" t="s">
        <v>26</v>
      </c>
      <c r="E183" s="10">
        <v>90000</v>
      </c>
      <c r="F183" s="11" t="s">
        <v>9</v>
      </c>
    </row>
    <row r="184" spans="1:6" ht="124.15" customHeight="1">
      <c r="A184" s="132" t="s">
        <v>89</v>
      </c>
      <c r="B184" s="60">
        <v>5</v>
      </c>
      <c r="C184" s="17" t="s">
        <v>12</v>
      </c>
      <c r="D184" s="66" t="s">
        <v>13</v>
      </c>
      <c r="E184" s="76">
        <v>18000</v>
      </c>
      <c r="F184" s="11" t="s">
        <v>14</v>
      </c>
    </row>
    <row r="185" spans="1:6" ht="89.25" customHeight="1">
      <c r="A185" s="141" t="s">
        <v>89</v>
      </c>
      <c r="B185" s="60">
        <v>6</v>
      </c>
      <c r="C185" s="13" t="s">
        <v>15</v>
      </c>
      <c r="D185" s="30" t="s">
        <v>16</v>
      </c>
      <c r="E185" s="10">
        <v>17554</v>
      </c>
      <c r="F185" s="11" t="s">
        <v>27</v>
      </c>
    </row>
    <row r="186" spans="1:6" ht="18.75" customHeight="1" thickBot="1">
      <c r="A186" s="31" t="s">
        <v>89</v>
      </c>
      <c r="B186" s="22" t="s">
        <v>17</v>
      </c>
      <c r="C186" s="51"/>
      <c r="D186" s="51"/>
      <c r="E186" s="83">
        <f>SUM(E180:E185)</f>
        <v>270554</v>
      </c>
      <c r="F186" s="45"/>
    </row>
    <row r="187" spans="1:6" ht="87" customHeight="1">
      <c r="A187" s="34" t="s">
        <v>90</v>
      </c>
      <c r="B187" s="53">
        <v>1</v>
      </c>
      <c r="C187" s="35" t="s">
        <v>21</v>
      </c>
      <c r="D187" s="80" t="s">
        <v>22</v>
      </c>
      <c r="E187" s="81">
        <v>25000</v>
      </c>
      <c r="F187" s="37" t="s">
        <v>9</v>
      </c>
    </row>
    <row r="188" spans="1:6" ht="88.5" customHeight="1">
      <c r="A188" s="6" t="s">
        <v>90</v>
      </c>
      <c r="B188" s="60">
        <v>2</v>
      </c>
      <c r="C188" s="30" t="s">
        <v>189</v>
      </c>
      <c r="D188" s="239" t="s">
        <v>8</v>
      </c>
      <c r="E188" s="42">
        <v>20000</v>
      </c>
      <c r="F188" s="11" t="s">
        <v>9</v>
      </c>
    </row>
    <row r="189" spans="1:6" ht="105" customHeight="1">
      <c r="A189" s="6" t="s">
        <v>90</v>
      </c>
      <c r="B189" s="60">
        <v>3</v>
      </c>
      <c r="C189" s="13" t="s">
        <v>117</v>
      </c>
      <c r="D189" s="30" t="s">
        <v>28</v>
      </c>
      <c r="E189" s="42">
        <v>7000</v>
      </c>
      <c r="F189" s="11" t="s">
        <v>9</v>
      </c>
    </row>
    <row r="190" spans="1:6" ht="66" customHeight="1">
      <c r="A190" s="6" t="s">
        <v>90</v>
      </c>
      <c r="B190" s="60">
        <v>4</v>
      </c>
      <c r="C190" s="13" t="s">
        <v>25</v>
      </c>
      <c r="D190" s="13" t="s">
        <v>26</v>
      </c>
      <c r="E190" s="42">
        <v>229499</v>
      </c>
      <c r="F190" s="15" t="s">
        <v>9</v>
      </c>
    </row>
    <row r="191" spans="1:6" ht="118.15" customHeight="1">
      <c r="A191" s="6" t="s">
        <v>90</v>
      </c>
      <c r="B191" s="60">
        <v>5</v>
      </c>
      <c r="C191" s="13" t="s">
        <v>12</v>
      </c>
      <c r="D191" s="13" t="s">
        <v>13</v>
      </c>
      <c r="E191" s="42">
        <v>10000</v>
      </c>
      <c r="F191" s="11" t="s">
        <v>14</v>
      </c>
    </row>
    <row r="192" spans="1:6" ht="71.45" customHeight="1">
      <c r="A192" s="6" t="s">
        <v>90</v>
      </c>
      <c r="B192" s="60">
        <v>6</v>
      </c>
      <c r="C192" s="13" t="s">
        <v>15</v>
      </c>
      <c r="D192" s="13" t="s">
        <v>16</v>
      </c>
      <c r="E192" s="42">
        <v>10000</v>
      </c>
      <c r="F192" s="11" t="s">
        <v>14</v>
      </c>
    </row>
    <row r="193" spans="1:6" ht="18" customHeight="1" thickBot="1">
      <c r="A193" s="31" t="s">
        <v>90</v>
      </c>
      <c r="B193" s="22" t="s">
        <v>17</v>
      </c>
      <c r="C193" s="22"/>
      <c r="D193" s="22"/>
      <c r="E193" s="92">
        <f>SUM(E187:E192)</f>
        <v>301499</v>
      </c>
      <c r="F193" s="45"/>
    </row>
    <row r="194" spans="1:6" ht="66" customHeight="1">
      <c r="A194" s="67" t="s">
        <v>91</v>
      </c>
      <c r="B194" s="53">
        <v>1</v>
      </c>
      <c r="C194" s="80" t="s">
        <v>25</v>
      </c>
      <c r="D194" s="80" t="s">
        <v>26</v>
      </c>
      <c r="E194" s="36">
        <v>80000</v>
      </c>
      <c r="F194" s="63" t="s">
        <v>9</v>
      </c>
    </row>
    <row r="195" spans="1:6" ht="77.25" customHeight="1">
      <c r="A195" s="6" t="s">
        <v>91</v>
      </c>
      <c r="B195" s="60">
        <v>2</v>
      </c>
      <c r="C195" s="13" t="s">
        <v>21</v>
      </c>
      <c r="D195" s="30" t="s">
        <v>22</v>
      </c>
      <c r="E195" s="10">
        <v>5000</v>
      </c>
      <c r="F195" s="158" t="s">
        <v>9</v>
      </c>
    </row>
    <row r="196" spans="1:6" ht="84" customHeight="1">
      <c r="A196" s="132" t="s">
        <v>91</v>
      </c>
      <c r="B196" s="133">
        <v>3</v>
      </c>
      <c r="C196" s="134" t="s">
        <v>7</v>
      </c>
      <c r="D196" s="135" t="s">
        <v>160</v>
      </c>
      <c r="E196" s="136">
        <v>35860</v>
      </c>
      <c r="F196" s="183" t="s">
        <v>9</v>
      </c>
    </row>
    <row r="197" spans="1:6" ht="114.6" customHeight="1">
      <c r="A197" s="141" t="s">
        <v>91</v>
      </c>
      <c r="B197" s="184">
        <v>4</v>
      </c>
      <c r="C197" s="148" t="s">
        <v>12</v>
      </c>
      <c r="D197" s="148" t="s">
        <v>13</v>
      </c>
      <c r="E197" s="187">
        <v>15000</v>
      </c>
      <c r="F197" s="161" t="s">
        <v>14</v>
      </c>
    </row>
    <row r="198" spans="1:6" ht="101.45" customHeight="1">
      <c r="A198" s="50" t="s">
        <v>91</v>
      </c>
      <c r="B198" s="60">
        <v>5</v>
      </c>
      <c r="C198" s="13" t="s">
        <v>10</v>
      </c>
      <c r="D198" s="13" t="s">
        <v>28</v>
      </c>
      <c r="E198" s="10">
        <v>5000</v>
      </c>
      <c r="F198" s="158" t="s">
        <v>161</v>
      </c>
    </row>
    <row r="199" spans="1:6" ht="20.25" customHeight="1" thickBot="1">
      <c r="A199" s="31" t="s">
        <v>91</v>
      </c>
      <c r="B199" s="22" t="s">
        <v>17</v>
      </c>
      <c r="C199" s="22"/>
      <c r="D199" s="22"/>
      <c r="E199" s="92">
        <f>SUM(E194:E198)</f>
        <v>140860</v>
      </c>
      <c r="F199" s="52"/>
    </row>
    <row r="200" spans="1:6" ht="86.45" customHeight="1">
      <c r="A200" s="34" t="s">
        <v>92</v>
      </c>
      <c r="B200" s="86">
        <v>1</v>
      </c>
      <c r="C200" s="215" t="s">
        <v>21</v>
      </c>
      <c r="D200" s="215" t="s">
        <v>22</v>
      </c>
      <c r="E200" s="81">
        <v>20000</v>
      </c>
      <c r="F200" s="56" t="s">
        <v>9</v>
      </c>
    </row>
    <row r="201" spans="1:6" ht="81.75" customHeight="1">
      <c r="A201" s="6" t="s">
        <v>92</v>
      </c>
      <c r="B201" s="62">
        <v>2</v>
      </c>
      <c r="C201" s="79" t="s">
        <v>7</v>
      </c>
      <c r="D201" s="79" t="s">
        <v>8</v>
      </c>
      <c r="E201" s="14">
        <v>20000</v>
      </c>
      <c r="F201" s="15" t="s">
        <v>9</v>
      </c>
    </row>
    <row r="202" spans="1:6" ht="101.45" customHeight="1">
      <c r="A202" s="38" t="s">
        <v>92</v>
      </c>
      <c r="B202" s="113">
        <v>3</v>
      </c>
      <c r="C202" s="75" t="s">
        <v>10</v>
      </c>
      <c r="D202" s="75" t="s">
        <v>28</v>
      </c>
      <c r="E202" s="18">
        <v>60000</v>
      </c>
      <c r="F202" s="15" t="s">
        <v>9</v>
      </c>
    </row>
    <row r="203" spans="1:6" ht="70.900000000000006" customHeight="1">
      <c r="A203" s="6" t="s">
        <v>92</v>
      </c>
      <c r="B203" s="60">
        <v>4</v>
      </c>
      <c r="C203" s="79" t="s">
        <v>25</v>
      </c>
      <c r="D203" s="74" t="s">
        <v>26</v>
      </c>
      <c r="E203" s="10">
        <v>136000</v>
      </c>
      <c r="F203" s="41" t="s">
        <v>40</v>
      </c>
    </row>
    <row r="204" spans="1:6" ht="153" customHeight="1">
      <c r="A204" s="132" t="s">
        <v>92</v>
      </c>
      <c r="B204" s="133">
        <v>5</v>
      </c>
      <c r="C204" s="139" t="s">
        <v>12</v>
      </c>
      <c r="D204" s="140" t="s">
        <v>162</v>
      </c>
      <c r="E204" s="136">
        <v>12476</v>
      </c>
      <c r="F204" s="137" t="s">
        <v>14</v>
      </c>
    </row>
    <row r="205" spans="1:6" ht="19.5" customHeight="1" thickBot="1">
      <c r="A205" s="233" t="s">
        <v>92</v>
      </c>
      <c r="B205" s="22" t="s">
        <v>17</v>
      </c>
      <c r="C205" s="51"/>
      <c r="D205" s="51"/>
      <c r="E205" s="83">
        <f>SUM(E200:E204)</f>
        <v>248476</v>
      </c>
      <c r="F205" s="52"/>
    </row>
    <row r="206" spans="1:6" ht="51.6" customHeight="1">
      <c r="A206" s="227" t="s">
        <v>93</v>
      </c>
      <c r="B206" s="90">
        <v>1</v>
      </c>
      <c r="C206" s="35" t="s">
        <v>21</v>
      </c>
      <c r="D206" s="116" t="s">
        <v>22</v>
      </c>
      <c r="E206" s="117">
        <v>55000</v>
      </c>
      <c r="F206" s="56" t="s">
        <v>9</v>
      </c>
    </row>
    <row r="207" spans="1:6" ht="86.45" customHeight="1">
      <c r="A207" s="6" t="s">
        <v>93</v>
      </c>
      <c r="B207" s="89">
        <v>2</v>
      </c>
      <c r="C207" s="13" t="s">
        <v>7</v>
      </c>
      <c r="D207" s="30" t="s">
        <v>8</v>
      </c>
      <c r="E207" s="29">
        <v>30000</v>
      </c>
      <c r="F207" s="41" t="s">
        <v>130</v>
      </c>
    </row>
    <row r="208" spans="1:6" ht="105.6" customHeight="1">
      <c r="A208" s="6" t="s">
        <v>93</v>
      </c>
      <c r="B208" s="89">
        <v>3</v>
      </c>
      <c r="C208" s="13" t="s">
        <v>10</v>
      </c>
      <c r="D208" s="30" t="s">
        <v>28</v>
      </c>
      <c r="E208" s="29">
        <v>55000</v>
      </c>
      <c r="F208" s="41" t="s">
        <v>130</v>
      </c>
    </row>
    <row r="209" spans="1:6" ht="85.5" customHeight="1">
      <c r="A209" s="6" t="s">
        <v>93</v>
      </c>
      <c r="B209" s="60">
        <v>4</v>
      </c>
      <c r="C209" s="13" t="s">
        <v>25</v>
      </c>
      <c r="D209" s="30" t="s">
        <v>26</v>
      </c>
      <c r="E209" s="29">
        <v>170000</v>
      </c>
      <c r="F209" s="15" t="s">
        <v>9</v>
      </c>
    </row>
    <row r="210" spans="1:6" ht="136.9" customHeight="1">
      <c r="A210" s="6" t="s">
        <v>93</v>
      </c>
      <c r="B210" s="62">
        <v>5</v>
      </c>
      <c r="C210" s="13" t="s">
        <v>12</v>
      </c>
      <c r="D210" s="30" t="s">
        <v>94</v>
      </c>
      <c r="E210" s="29">
        <v>35000</v>
      </c>
      <c r="F210" s="41" t="s">
        <v>163</v>
      </c>
    </row>
    <row r="211" spans="1:6" ht="136.9" customHeight="1">
      <c r="A211" s="6" t="s">
        <v>93</v>
      </c>
      <c r="B211" s="58">
        <v>6</v>
      </c>
      <c r="C211" s="9" t="s">
        <v>15</v>
      </c>
      <c r="D211" s="28" t="s">
        <v>16</v>
      </c>
      <c r="E211" s="61">
        <v>32726</v>
      </c>
      <c r="F211" s="41" t="s">
        <v>163</v>
      </c>
    </row>
    <row r="212" spans="1:6" ht="19.5" customHeight="1" thickBot="1">
      <c r="A212" s="31" t="s">
        <v>93</v>
      </c>
      <c r="B212" s="22" t="s">
        <v>17</v>
      </c>
      <c r="C212" s="22"/>
      <c r="D212" s="22"/>
      <c r="E212" s="92">
        <f>SUM(E206:E211)</f>
        <v>377726</v>
      </c>
      <c r="F212" s="45"/>
    </row>
    <row r="213" spans="1:6" ht="56.45" customHeight="1">
      <c r="A213" s="34" t="s">
        <v>95</v>
      </c>
      <c r="B213" s="53">
        <v>1</v>
      </c>
      <c r="C213" s="118" t="s">
        <v>21</v>
      </c>
      <c r="D213" s="118" t="s">
        <v>22</v>
      </c>
      <c r="E213" s="119">
        <v>30000</v>
      </c>
      <c r="F213" s="56" t="s">
        <v>9</v>
      </c>
    </row>
    <row r="214" spans="1:6" ht="86.45" customHeight="1">
      <c r="A214" s="132" t="s">
        <v>95</v>
      </c>
      <c r="B214" s="60">
        <v>2</v>
      </c>
      <c r="C214" s="120" t="s">
        <v>7</v>
      </c>
      <c r="D214" s="120" t="s">
        <v>8</v>
      </c>
      <c r="E214" s="121">
        <v>10000</v>
      </c>
      <c r="F214" s="15" t="s">
        <v>9</v>
      </c>
    </row>
    <row r="215" spans="1:6" ht="102" customHeight="1">
      <c r="A215" s="141" t="s">
        <v>95</v>
      </c>
      <c r="B215" s="60">
        <v>3</v>
      </c>
      <c r="C215" s="120" t="s">
        <v>10</v>
      </c>
      <c r="D215" s="120" t="s">
        <v>28</v>
      </c>
      <c r="E215" s="121">
        <v>10000</v>
      </c>
      <c r="F215" s="15" t="s">
        <v>9</v>
      </c>
    </row>
    <row r="216" spans="1:6" ht="73.150000000000006" customHeight="1">
      <c r="A216" s="132" t="s">
        <v>95</v>
      </c>
      <c r="B216" s="133">
        <v>4</v>
      </c>
      <c r="C216" s="200" t="s">
        <v>25</v>
      </c>
      <c r="D216" s="200" t="s">
        <v>26</v>
      </c>
      <c r="E216" s="201">
        <v>401415</v>
      </c>
      <c r="F216" s="158" t="s">
        <v>9</v>
      </c>
    </row>
    <row r="217" spans="1:6" ht="100.9" customHeight="1">
      <c r="A217" s="141" t="s">
        <v>95</v>
      </c>
      <c r="B217" s="184">
        <v>5</v>
      </c>
      <c r="C217" s="202" t="s">
        <v>37</v>
      </c>
      <c r="D217" s="202" t="s">
        <v>38</v>
      </c>
      <c r="E217" s="203">
        <v>5000</v>
      </c>
      <c r="F217" s="155" t="s">
        <v>96</v>
      </c>
    </row>
    <row r="218" spans="1:6" ht="115.9" customHeight="1">
      <c r="A218" s="38" t="s">
        <v>95</v>
      </c>
      <c r="B218" s="60">
        <v>6</v>
      </c>
      <c r="C218" s="120" t="s">
        <v>12</v>
      </c>
      <c r="D218" s="120" t="s">
        <v>13</v>
      </c>
      <c r="E218" s="121">
        <v>30000</v>
      </c>
      <c r="F218" s="15" t="s">
        <v>14</v>
      </c>
    </row>
    <row r="219" spans="1:6" ht="72" customHeight="1">
      <c r="A219" s="38" t="s">
        <v>95</v>
      </c>
      <c r="B219" s="60">
        <v>7</v>
      </c>
      <c r="C219" s="120" t="s">
        <v>15</v>
      </c>
      <c r="D219" s="120" t="s">
        <v>16</v>
      </c>
      <c r="E219" s="121">
        <v>10000</v>
      </c>
      <c r="F219" s="15" t="s">
        <v>14</v>
      </c>
    </row>
    <row r="220" spans="1:6" ht="19.5" customHeight="1" thickBot="1">
      <c r="A220" s="122" t="s">
        <v>95</v>
      </c>
      <c r="B220" s="22" t="s">
        <v>17</v>
      </c>
      <c r="C220" s="88"/>
      <c r="D220" s="88"/>
      <c r="E220" s="92">
        <f>SUM(E213:E219)</f>
        <v>496415</v>
      </c>
      <c r="F220" s="45"/>
    </row>
    <row r="221" spans="1:6" ht="87" customHeight="1" thickBot="1">
      <c r="A221" s="6" t="s">
        <v>97</v>
      </c>
      <c r="B221" s="60">
        <v>1</v>
      </c>
      <c r="C221" s="30" t="s">
        <v>7</v>
      </c>
      <c r="D221" s="30" t="s">
        <v>8</v>
      </c>
      <c r="E221" s="29">
        <v>40000</v>
      </c>
      <c r="F221" s="15" t="s">
        <v>130</v>
      </c>
    </row>
    <row r="222" spans="1:6" ht="87" customHeight="1" thickBot="1">
      <c r="A222" s="6" t="s">
        <v>97</v>
      </c>
      <c r="B222" s="60">
        <v>2</v>
      </c>
      <c r="C222" s="242" t="s">
        <v>192</v>
      </c>
      <c r="D222" s="243" t="s">
        <v>164</v>
      </c>
      <c r="E222" s="29">
        <v>20000</v>
      </c>
      <c r="F222" s="41" t="s">
        <v>130</v>
      </c>
    </row>
    <row r="223" spans="1:6" ht="87" customHeight="1">
      <c r="A223" s="6" t="s">
        <v>97</v>
      </c>
      <c r="B223" s="60">
        <v>3</v>
      </c>
      <c r="C223" s="30" t="s">
        <v>21</v>
      </c>
      <c r="D223" s="30" t="s">
        <v>22</v>
      </c>
      <c r="E223" s="29">
        <v>110000</v>
      </c>
      <c r="F223" s="11" t="s">
        <v>130</v>
      </c>
    </row>
    <row r="224" spans="1:6" ht="135" customHeight="1" thickBot="1">
      <c r="A224" s="6" t="s">
        <v>97</v>
      </c>
      <c r="B224" s="60">
        <v>4</v>
      </c>
      <c r="C224" s="13" t="s">
        <v>12</v>
      </c>
      <c r="D224" s="30" t="s">
        <v>98</v>
      </c>
      <c r="E224" s="29">
        <v>27203</v>
      </c>
      <c r="F224" s="11" t="s">
        <v>152</v>
      </c>
    </row>
    <row r="225" spans="1:6" ht="101.25" customHeight="1">
      <c r="A225" s="6" t="s">
        <v>97</v>
      </c>
      <c r="B225" s="89">
        <v>5</v>
      </c>
      <c r="C225" s="245" t="s">
        <v>25</v>
      </c>
      <c r="D225" s="239" t="s">
        <v>193</v>
      </c>
      <c r="E225" s="244">
        <v>100000</v>
      </c>
      <c r="F225" s="11" t="s">
        <v>112</v>
      </c>
    </row>
    <row r="226" spans="1:6" ht="17.25" thickBot="1">
      <c r="A226" s="31" t="s">
        <v>97</v>
      </c>
      <c r="B226" s="22" t="s">
        <v>17</v>
      </c>
      <c r="C226" s="51"/>
      <c r="D226" s="51"/>
      <c r="E226" s="83">
        <f>SUM(E221:E225)</f>
        <v>297203</v>
      </c>
      <c r="F226" s="45"/>
    </row>
    <row r="227" spans="1:6" ht="182.45" customHeight="1">
      <c r="A227" s="150" t="s">
        <v>99</v>
      </c>
      <c r="B227" s="195">
        <v>1</v>
      </c>
      <c r="C227" s="147" t="s">
        <v>165</v>
      </c>
      <c r="D227" s="147" t="s">
        <v>167</v>
      </c>
      <c r="E227" s="204">
        <v>200000</v>
      </c>
      <c r="F227" s="153" t="s">
        <v>9</v>
      </c>
    </row>
    <row r="228" spans="1:6" ht="119.45" customHeight="1">
      <c r="A228" s="141" t="s">
        <v>99</v>
      </c>
      <c r="B228" s="184">
        <v>2</v>
      </c>
      <c r="C228" s="148" t="s">
        <v>166</v>
      </c>
      <c r="D228" s="148" t="s">
        <v>168</v>
      </c>
      <c r="E228" s="187">
        <v>200000</v>
      </c>
      <c r="F228" s="161" t="s">
        <v>9</v>
      </c>
    </row>
    <row r="229" spans="1:6" ht="115.15" customHeight="1">
      <c r="A229" s="6" t="s">
        <v>99</v>
      </c>
      <c r="B229" s="60">
        <v>3</v>
      </c>
      <c r="C229" s="30" t="s">
        <v>12</v>
      </c>
      <c r="D229" s="13" t="s">
        <v>169</v>
      </c>
      <c r="E229" s="10">
        <v>164678</v>
      </c>
      <c r="F229" s="11" t="s">
        <v>131</v>
      </c>
    </row>
    <row r="230" spans="1:6" ht="81.75" customHeight="1">
      <c r="A230" s="6" t="s">
        <v>99</v>
      </c>
      <c r="B230" s="60">
        <v>4</v>
      </c>
      <c r="C230" s="74" t="s">
        <v>15</v>
      </c>
      <c r="D230" s="79" t="s">
        <v>170</v>
      </c>
      <c r="E230" s="10">
        <v>200000</v>
      </c>
      <c r="F230" s="11" t="s">
        <v>14</v>
      </c>
    </row>
    <row r="231" spans="1:6" ht="17.25" customHeight="1" thickBot="1">
      <c r="A231" s="31" t="s">
        <v>99</v>
      </c>
      <c r="B231" s="22" t="s">
        <v>17</v>
      </c>
      <c r="C231" s="123"/>
      <c r="D231" s="124"/>
      <c r="E231" s="92">
        <f>SUM(E227:E230)</f>
        <v>764678</v>
      </c>
      <c r="F231" s="45"/>
    </row>
    <row r="232" spans="1:6" ht="202.9" customHeight="1">
      <c r="A232" s="34" t="s">
        <v>100</v>
      </c>
      <c r="B232" s="53">
        <v>1</v>
      </c>
      <c r="C232" s="125" t="s">
        <v>171</v>
      </c>
      <c r="D232" s="220" t="s">
        <v>176</v>
      </c>
      <c r="E232" s="114">
        <v>200000</v>
      </c>
      <c r="F232" s="56" t="s">
        <v>101</v>
      </c>
    </row>
    <row r="233" spans="1:6" ht="135" customHeight="1">
      <c r="A233" s="6" t="s">
        <v>100</v>
      </c>
      <c r="B233" s="60">
        <v>2</v>
      </c>
      <c r="C233" s="126" t="s">
        <v>172</v>
      </c>
      <c r="D233" s="120" t="s">
        <v>132</v>
      </c>
      <c r="E233" s="42">
        <v>200000</v>
      </c>
      <c r="F233" s="11" t="s">
        <v>101</v>
      </c>
    </row>
    <row r="234" spans="1:6" ht="151.15" customHeight="1">
      <c r="A234" s="6" t="s">
        <v>100</v>
      </c>
      <c r="B234" s="60">
        <v>3</v>
      </c>
      <c r="C234" s="126" t="s">
        <v>173</v>
      </c>
      <c r="D234" s="120" t="s">
        <v>133</v>
      </c>
      <c r="E234" s="42">
        <v>200000</v>
      </c>
      <c r="F234" s="11" t="s">
        <v>96</v>
      </c>
    </row>
    <row r="235" spans="1:6" ht="166.9" customHeight="1">
      <c r="A235" s="6" t="s">
        <v>100</v>
      </c>
      <c r="B235" s="60">
        <v>4</v>
      </c>
      <c r="C235" s="120" t="s">
        <v>174</v>
      </c>
      <c r="D235" s="221" t="s">
        <v>177</v>
      </c>
      <c r="E235" s="42">
        <v>100000</v>
      </c>
      <c r="F235" s="158" t="s">
        <v>135</v>
      </c>
    </row>
    <row r="236" spans="1:6" ht="70.5" customHeight="1">
      <c r="A236" s="6" t="s">
        <v>100</v>
      </c>
      <c r="B236" s="60">
        <v>5</v>
      </c>
      <c r="C236" s="120" t="s">
        <v>175</v>
      </c>
      <c r="D236" s="120" t="s">
        <v>178</v>
      </c>
      <c r="E236" s="42">
        <v>300000</v>
      </c>
      <c r="F236" s="15" t="s">
        <v>9</v>
      </c>
    </row>
    <row r="237" spans="1:6" ht="140.44999999999999" customHeight="1">
      <c r="A237" s="6" t="s">
        <v>100</v>
      </c>
      <c r="B237" s="60">
        <v>6</v>
      </c>
      <c r="C237" s="79" t="s">
        <v>34</v>
      </c>
      <c r="D237" s="79" t="s">
        <v>134</v>
      </c>
      <c r="E237" s="10">
        <v>23657</v>
      </c>
      <c r="F237" s="11" t="s">
        <v>14</v>
      </c>
    </row>
    <row r="238" spans="1:6" ht="17.25" thickBot="1">
      <c r="A238" s="122" t="s">
        <v>100</v>
      </c>
      <c r="B238" s="51" t="s">
        <v>17</v>
      </c>
      <c r="C238" s="51"/>
      <c r="D238" s="51"/>
      <c r="E238" s="83">
        <f>SUM(E232:E237)</f>
        <v>1023657</v>
      </c>
      <c r="F238" s="52"/>
    </row>
    <row r="239" spans="1:6" ht="69" customHeight="1">
      <c r="A239" s="67" t="s">
        <v>102</v>
      </c>
      <c r="B239" s="86">
        <v>1</v>
      </c>
      <c r="C239" s="35" t="s">
        <v>21</v>
      </c>
      <c r="D239" s="80" t="s">
        <v>22</v>
      </c>
      <c r="E239" s="36">
        <v>58715</v>
      </c>
      <c r="F239" s="63" t="s">
        <v>9</v>
      </c>
    </row>
    <row r="240" spans="1:6" ht="91.9" customHeight="1">
      <c r="A240" s="6" t="s">
        <v>102</v>
      </c>
      <c r="B240" s="60">
        <v>2</v>
      </c>
      <c r="C240" s="79" t="s">
        <v>7</v>
      </c>
      <c r="D240" s="79" t="s">
        <v>8</v>
      </c>
      <c r="E240" s="10">
        <v>50000</v>
      </c>
      <c r="F240" s="15" t="s">
        <v>9</v>
      </c>
    </row>
    <row r="241" spans="1:9" ht="118.15" customHeight="1">
      <c r="A241" s="6" t="s">
        <v>102</v>
      </c>
      <c r="B241" s="60">
        <v>3</v>
      </c>
      <c r="C241" s="79" t="s">
        <v>10</v>
      </c>
      <c r="D241" s="79" t="s">
        <v>28</v>
      </c>
      <c r="E241" s="10">
        <v>50000</v>
      </c>
      <c r="F241" s="15" t="s">
        <v>112</v>
      </c>
    </row>
    <row r="242" spans="1:9" ht="82.15" customHeight="1">
      <c r="A242" s="6" t="s">
        <v>102</v>
      </c>
      <c r="B242" s="60">
        <v>4</v>
      </c>
      <c r="C242" s="79" t="s">
        <v>25</v>
      </c>
      <c r="D242" s="79" t="s">
        <v>26</v>
      </c>
      <c r="E242" s="10">
        <v>100000</v>
      </c>
      <c r="F242" s="11" t="s">
        <v>9</v>
      </c>
    </row>
    <row r="243" spans="1:9" ht="121.9" customHeight="1">
      <c r="A243" s="6" t="s">
        <v>102</v>
      </c>
      <c r="B243" s="60">
        <v>5</v>
      </c>
      <c r="C243" s="108" t="s">
        <v>12</v>
      </c>
      <c r="D243" s="79" t="s">
        <v>13</v>
      </c>
      <c r="E243" s="10">
        <v>50000</v>
      </c>
      <c r="F243" s="11" t="s">
        <v>152</v>
      </c>
    </row>
    <row r="244" spans="1:9" ht="72.599999999999994" customHeight="1">
      <c r="A244" s="6" t="s">
        <v>102</v>
      </c>
      <c r="B244" s="60">
        <v>6</v>
      </c>
      <c r="C244" s="17" t="s">
        <v>15</v>
      </c>
      <c r="D244" s="17" t="s">
        <v>16</v>
      </c>
      <c r="E244" s="76">
        <v>50000</v>
      </c>
      <c r="F244" s="41" t="s">
        <v>152</v>
      </c>
    </row>
    <row r="245" spans="1:9" ht="17.25" thickBot="1">
      <c r="A245" s="31" t="s">
        <v>102</v>
      </c>
      <c r="B245" s="207" t="s">
        <v>17</v>
      </c>
      <c r="C245" s="22"/>
      <c r="D245" s="22"/>
      <c r="E245" s="92">
        <f>SUM(E239:E244)</f>
        <v>358715</v>
      </c>
      <c r="F245" s="45"/>
    </row>
    <row r="246" spans="1:9" ht="34.5" customHeight="1" thickBot="1">
      <c r="A246" s="34" t="s">
        <v>103</v>
      </c>
      <c r="B246" s="115">
        <v>1</v>
      </c>
      <c r="C246" s="249" t="s">
        <v>104</v>
      </c>
      <c r="D246" s="249"/>
      <c r="E246" s="127">
        <v>494115</v>
      </c>
      <c r="F246" s="128" t="s">
        <v>105</v>
      </c>
    </row>
    <row r="247" spans="1:9" ht="34.5" customHeight="1">
      <c r="A247" s="50" t="s">
        <v>197</v>
      </c>
      <c r="B247" s="251">
        <v>1</v>
      </c>
      <c r="C247" s="253" t="s">
        <v>198</v>
      </c>
      <c r="D247" s="254"/>
      <c r="E247" s="252">
        <v>134590</v>
      </c>
      <c r="F247" s="128" t="s">
        <v>105</v>
      </c>
    </row>
    <row r="248" spans="1:9" ht="19.5" customHeight="1" thickBot="1">
      <c r="A248" s="31" t="s">
        <v>103</v>
      </c>
      <c r="B248" s="51" t="s">
        <v>17</v>
      </c>
      <c r="C248" s="94"/>
      <c r="D248" s="94"/>
      <c r="E248" s="129">
        <v>628705</v>
      </c>
      <c r="F248" s="130"/>
    </row>
    <row r="249" spans="1:9" ht="78" customHeight="1">
      <c r="A249" s="250" t="s">
        <v>199</v>
      </c>
      <c r="B249" s="250"/>
      <c r="C249" s="250"/>
      <c r="D249" s="250"/>
      <c r="E249" s="250"/>
      <c r="F249" s="250"/>
    </row>
    <row r="250" spans="1:9" ht="17.25" customHeight="1" thickBot="1">
      <c r="A250" s="246" t="s">
        <v>106</v>
      </c>
      <c r="B250" s="246"/>
      <c r="C250" s="246"/>
      <c r="D250" s="246"/>
      <c r="E250" s="246"/>
      <c r="F250" s="246"/>
      <c r="I250" t="s">
        <v>107</v>
      </c>
    </row>
    <row r="251" spans="1:9" ht="24" customHeight="1" thickBot="1">
      <c r="A251" s="247"/>
      <c r="B251" s="247"/>
      <c r="C251" s="247"/>
      <c r="D251" s="247"/>
      <c r="E251" s="247"/>
      <c r="F251" s="247"/>
    </row>
    <row r="252" spans="1:9">
      <c r="A252" s="226"/>
      <c r="B252" s="226"/>
      <c r="C252" s="226"/>
      <c r="D252" s="226"/>
      <c r="E252" s="226"/>
      <c r="F252" s="226"/>
    </row>
  </sheetData>
  <autoFilter ref="A2:F251" xr:uid="{00000000-0009-0000-0000-000000000000}"/>
  <mergeCells count="5">
    <mergeCell ref="A250:F251"/>
    <mergeCell ref="A1:F1"/>
    <mergeCell ref="C246:D246"/>
    <mergeCell ref="A249:F249"/>
    <mergeCell ref="C247:D247"/>
  </mergeCells>
  <phoneticPr fontId="8" type="noConversion"/>
  <printOptions horizontalCentered="1"/>
  <pageMargins left="0.51181102362204722" right="0.51181102362204722" top="0.35433070866141736" bottom="0.35433070866141736" header="0.31496062992125984" footer="0.31496062992125984"/>
  <pageSetup paperSize="9" scale="98" fitToWidth="0" fitToHeight="0" orientation="portrait" r:id="rId1"/>
  <headerFooter>
    <oddFooter>&amp;C第 &amp;P 頁，共 &amp;N 頁</oddFooter>
  </headerFooter>
  <ignoredErrors>
    <ignoredError sqref="E24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 defaultRowHeight="16.5"/>
  <cols>
    <col min="1" max="1" width="8" customWidth="1"/>
  </cols>
  <sheetData/>
  <phoneticPr fontId="8" type="noConversion"/>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上網公告版</vt:lpstr>
      <vt:lpstr>Sheet3</vt:lpstr>
      <vt:lpstr>上網公告版!Print_Area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2021-01-07T02:18:46Z</cp:lastPrinted>
  <dcterms:created xsi:type="dcterms:W3CDTF">2016-01-07T03:13:20Z</dcterms:created>
  <dcterms:modified xsi:type="dcterms:W3CDTF">2021-02-02T03:23:22Z</dcterms:modified>
</cp:coreProperties>
</file>