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.(單位)每季執行成果明細表" sheetId="2" r:id="rId1"/>
    <sheet name="2.總表" sheetId="3" r:id="rId2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2" l="1"/>
  <c r="AF14" i="2"/>
  <c r="AG14" i="2"/>
  <c r="AH14" i="2"/>
  <c r="AI14" i="2"/>
  <c r="AJ14" i="2"/>
  <c r="AE14" i="2"/>
  <c r="Y14" i="2"/>
  <c r="Z14" i="2"/>
  <c r="AA14" i="2"/>
  <c r="AB14" i="2" s="1"/>
  <c r="O14" i="2"/>
  <c r="P14" i="2"/>
  <c r="Q14" i="2"/>
  <c r="R14" i="2"/>
  <c r="S14" i="2"/>
  <c r="T14" i="2"/>
  <c r="U14" i="2"/>
  <c r="V14" i="2"/>
  <c r="W14" i="2"/>
  <c r="X14" i="2"/>
  <c r="D14" i="2"/>
  <c r="C14" i="2"/>
</calcChain>
</file>

<file path=xl/sharedStrings.xml><?xml version="1.0" encoding="utf-8"?>
<sst xmlns="http://schemas.openxmlformats.org/spreadsheetml/2006/main" count="87" uniqueCount="85">
  <si>
    <t>計畫名稱</t>
    <phoneticPr fontId="1" type="noConversion"/>
  </si>
  <si>
    <t>核銷經費</t>
    <phoneticPr fontId="1" type="noConversion"/>
  </si>
  <si>
    <t>男</t>
    <phoneticPr fontId="1" type="noConversion"/>
  </si>
  <si>
    <t>女</t>
    <phoneticPr fontId="1" type="noConversion"/>
  </si>
  <si>
    <t>個案</t>
    <phoneticPr fontId="1" type="noConversion"/>
  </si>
  <si>
    <t>家屬</t>
    <phoneticPr fontId="1" type="noConversion"/>
  </si>
  <si>
    <t>心理師</t>
    <phoneticPr fontId="1" type="noConversion"/>
  </si>
  <si>
    <t>社工師</t>
    <phoneticPr fontId="1" type="noConversion"/>
  </si>
  <si>
    <t>合計</t>
    <phoneticPr fontId="1" type="noConversion"/>
  </si>
  <si>
    <t>經費
執行率</t>
    <phoneticPr fontId="1" type="noConversion"/>
  </si>
  <si>
    <t>單位名稱</t>
    <phoneticPr fontId="1" type="noConversion"/>
  </si>
  <si>
    <t>服務對象(人數)</t>
    <phoneticPr fontId="1" type="noConversion"/>
  </si>
  <si>
    <t>服務量(人數)</t>
    <phoneticPr fontId="1" type="noConversion"/>
  </si>
  <si>
    <t>服務者人數</t>
    <phoneticPr fontId="1" type="noConversion"/>
  </si>
  <si>
    <t>1-3月</t>
  </si>
  <si>
    <t>共計</t>
    <phoneticPr fontId="1" type="noConversion"/>
  </si>
  <si>
    <t>4-6月</t>
  </si>
  <si>
    <t>7-9月</t>
  </si>
  <si>
    <t>10-12月</t>
  </si>
  <si>
    <t>季</t>
    <phoneticPr fontId="1" type="noConversion"/>
  </si>
  <si>
    <t>開案日期</t>
    <phoneticPr fontId="1" type="noConversion"/>
  </si>
  <si>
    <t>結案日期</t>
    <phoneticPr fontId="1" type="noConversion"/>
  </si>
  <si>
    <t>比率</t>
    <phoneticPr fontId="1" type="noConversion"/>
  </si>
  <si>
    <t>核定
補助款</t>
    <phoneticPr fontId="1" type="noConversion"/>
  </si>
  <si>
    <t>剩餘經費</t>
    <phoneticPr fontId="1" type="noConversion"/>
  </si>
  <si>
    <t>地址</t>
  </si>
  <si>
    <t>諮商
總時數</t>
    <phoneticPr fontId="1" type="noConversion"/>
  </si>
  <si>
    <t>個案/家屬</t>
    <phoneticPr fontId="1" type="noConversion"/>
  </si>
  <si>
    <t>備註</t>
    <phoneticPr fontId="1" type="noConversion"/>
  </si>
  <si>
    <t>團體
諮商</t>
    <phoneticPr fontId="1" type="noConversion"/>
  </si>
  <si>
    <t>個別
諮商</t>
    <phoneticPr fontId="1" type="noConversion"/>
  </si>
  <si>
    <r>
      <t>執行方式</t>
    </r>
    <r>
      <rPr>
        <b/>
        <sz val="12"/>
        <rFont val="標楷體"/>
        <family val="4"/>
        <charset val="136"/>
      </rPr>
      <t>(小時)</t>
    </r>
    <phoneticPr fontId="1" type="noConversion"/>
  </si>
  <si>
    <t>年齡(單位：人)</t>
    <phoneticPr fontId="1" type="noConversion"/>
  </si>
  <si>
    <t>未滿
18歲</t>
    <phoneticPr fontId="20" type="noConversion"/>
  </si>
  <si>
    <t>18歲以上未滿30歲</t>
    <phoneticPr fontId="20" type="noConversion"/>
  </si>
  <si>
    <t>30歲以上未滿40歲</t>
    <phoneticPr fontId="20" type="noConversion"/>
  </si>
  <si>
    <t>40歲以上未滿50歲</t>
    <phoneticPr fontId="20" type="noConversion"/>
  </si>
  <si>
    <t>50歲以上未滿60歲</t>
    <phoneticPr fontId="20" type="noConversion"/>
  </si>
  <si>
    <t>60歲以上</t>
    <phoneticPr fontId="20" type="noConversion"/>
  </si>
  <si>
    <t>範例</t>
    <phoneticPr fontId="20" type="noConversion"/>
  </si>
  <si>
    <t>王大園</t>
    <phoneticPr fontId="20" type="noConversion"/>
  </si>
  <si>
    <t>A123456789</t>
    <phoneticPr fontId="20" type="noConversion"/>
  </si>
  <si>
    <t>60.01.01</t>
    <phoneticPr fontId="20" type="noConversion"/>
  </si>
  <si>
    <t>總計</t>
    <phoneticPr fontId="20" type="noConversion"/>
  </si>
  <si>
    <t>高雄市左營區孟子路400號5樓</t>
    <phoneticPr fontId="20" type="noConversion"/>
  </si>
  <si>
    <t>成癮問題</t>
    <phoneticPr fontId="20" type="noConversion"/>
  </si>
  <si>
    <t>自我探索</t>
    <phoneticPr fontId="20" type="noConversion"/>
  </si>
  <si>
    <t>家庭問題</t>
    <phoneticPr fontId="20" type="noConversion"/>
  </si>
  <si>
    <t>婚姻問題</t>
    <phoneticPr fontId="20" type="noConversion"/>
  </si>
  <si>
    <t>親子問題</t>
    <phoneticPr fontId="20" type="noConversion"/>
  </si>
  <si>
    <t>工作問題</t>
    <phoneticPr fontId="20" type="noConversion"/>
  </si>
  <si>
    <t>學業問題</t>
    <phoneticPr fontId="20" type="noConversion"/>
  </si>
  <si>
    <t>人際關係</t>
    <phoneticPr fontId="20" type="noConversion"/>
  </si>
  <si>
    <t>精神疾病</t>
    <phoneticPr fontId="20" type="noConversion"/>
  </si>
  <si>
    <t>伴侶問題</t>
    <phoneticPr fontId="20" type="noConversion"/>
  </si>
  <si>
    <t>其他</t>
    <phoneticPr fontId="20" type="noConversion"/>
  </si>
  <si>
    <t>諮商會談主題
(單位:問題次數)</t>
    <phoneticPr fontId="20" type="noConversion"/>
  </si>
  <si>
    <t>編號</t>
    <phoneticPr fontId="20" type="noConversion"/>
  </si>
  <si>
    <t>諮商者姓名</t>
    <phoneticPr fontId="20" type="noConversion"/>
  </si>
  <si>
    <t>男</t>
    <phoneticPr fontId="20" type="noConversion"/>
  </si>
  <si>
    <t>女</t>
    <phoneticPr fontId="20" type="noConversion"/>
  </si>
  <si>
    <t>身分證字號</t>
    <phoneticPr fontId="20" type="noConversion"/>
  </si>
  <si>
    <t>生日</t>
    <phoneticPr fontId="20" type="noConversion"/>
  </si>
  <si>
    <t>諮商方式
(小時)</t>
  </si>
  <si>
    <t>團體
諮商</t>
    <phoneticPr fontId="20" type="noConversion"/>
  </si>
  <si>
    <t>個別
諮商</t>
    <phoneticPr fontId="20" type="noConversion"/>
  </si>
  <si>
    <t>完成
諮商
輔導件數</t>
    <phoneticPr fontId="20" type="noConversion"/>
  </si>
  <si>
    <t>個案入監</t>
    <phoneticPr fontId="20" type="noConversion"/>
  </si>
  <si>
    <t>其他案件</t>
  </si>
  <si>
    <t>毒品案件</t>
    <phoneticPr fontId="20" type="noConversion"/>
  </si>
  <si>
    <t>結案原因
(單位:人)</t>
    <phoneticPr fontId="20" type="noConversion"/>
  </si>
  <si>
    <t>晤談中止(如：請假超過2週、無故缺席2次)</t>
    <phoneticPr fontId="20" type="noConversion"/>
  </si>
  <si>
    <t>轉介其他專業人員</t>
    <phoneticPr fontId="20" type="noConversion"/>
  </si>
  <si>
    <t>其他</t>
  </si>
  <si>
    <t>110.02.20</t>
    <phoneticPr fontId="20" type="noConversion"/>
  </si>
  <si>
    <t>110.04.10</t>
    <phoneticPr fontId="20" type="noConversion"/>
  </si>
  <si>
    <t>個案</t>
    <phoneticPr fontId="20" type="noConversion"/>
  </si>
  <si>
    <t>補助金額(元)</t>
    <phoneticPr fontId="20" type="noConversion"/>
  </si>
  <si>
    <t>個案來源：
1自行求助 
2毒防局轉介 
3其他</t>
    <phoneticPr fontId="1" type="noConversion"/>
  </si>
  <si>
    <r>
      <t>備註:本表單於</t>
    </r>
    <r>
      <rPr>
        <b/>
        <u/>
        <sz val="18"/>
        <color rgb="FFFF0000"/>
        <rFont val="標楷體"/>
        <family val="4"/>
        <charset val="136"/>
      </rPr>
      <t>每季</t>
    </r>
    <r>
      <rPr>
        <b/>
        <sz val="18"/>
        <color rgb="FFFF0000"/>
        <rFont val="標楷體"/>
        <family val="4"/>
        <charset val="136"/>
      </rPr>
      <t>核銷需檢附。最後一季請填報年度執行個案所有明細(不重複姓名)
     請用A3紙張列印</t>
    </r>
    <phoneticPr fontId="1" type="noConversion"/>
  </si>
  <si>
    <t>附件7</t>
    <phoneticPr fontId="1" type="noConversion"/>
  </si>
  <si>
    <r>
      <t>備註:
1.本表單於</t>
    </r>
    <r>
      <rPr>
        <sz val="14"/>
        <color rgb="FFFF0000"/>
        <rFont val="標楷體"/>
        <family val="4"/>
        <charset val="136"/>
      </rPr>
      <t>每季</t>
    </r>
    <r>
      <rPr>
        <sz val="14"/>
        <color theme="1"/>
        <rFont val="標楷體"/>
        <family val="4"/>
        <charset val="136"/>
      </rPr>
      <t>核銷檢附本表，</t>
    </r>
    <r>
      <rPr>
        <b/>
        <u/>
        <sz val="14"/>
        <color theme="1"/>
        <rFont val="標楷體"/>
        <family val="4"/>
        <charset val="136"/>
      </rPr>
      <t>最後一季</t>
    </r>
    <r>
      <rPr>
        <u/>
        <sz val="14"/>
        <color theme="1"/>
        <rFont val="標楷體"/>
        <family val="4"/>
        <charset val="136"/>
      </rPr>
      <t>報表請填報各季執行情形</t>
    </r>
    <r>
      <rPr>
        <sz val="14"/>
        <color theme="1"/>
        <rFont val="標楷體"/>
        <family val="4"/>
        <charset val="136"/>
      </rPr>
      <t>。
2.服務量(人數)計算：不重複計算
  請用A3紙張列印</t>
    </r>
    <phoneticPr fontId="1" type="noConversion"/>
  </si>
  <si>
    <t xml:space="preserve">高雄市政府毒品防制局                                                                                                                                                                                                                                                                            
112年藥癮者家庭心理諮商輔導補助計畫- 執行成果總表                              </t>
    <phoneticPr fontId="1" type="noConversion"/>
  </si>
  <si>
    <t>112年藥癮者家庭心理諮商輔導補助計畫</t>
    <phoneticPr fontId="1" type="noConversion"/>
  </si>
  <si>
    <t>高雄市政府毒品防制局
112年藥癮者家庭心理諮商輔導補助計畫
     (單位)-每季執行成果明細表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</si>
</sst>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</numFmts>
  <fonts count="2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scheme val="minor"/>
    </font>
    <font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u/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b/>
      <u/>
      <sz val="14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4"/>
      <color theme="1"/>
      <name val="新細明體"/>
      <family val="2"/>
      <scheme val="minor"/>
    </font>
    <font>
      <b/>
      <sz val="15"/>
      <color theme="1"/>
      <name val="標楷體"/>
      <family val="4"/>
      <charset val="136"/>
    </font>
    <font>
      <b/>
      <sz val="15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1"/>
      <color theme="1"/>
      <name val="新細明體"/>
      <family val="2"/>
      <scheme val="minor"/>
    </font>
    <font>
      <b/>
      <sz val="2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u/>
      <sz val="18"/>
      <color rgb="FFFF0000"/>
      <name val="標楷體"/>
      <family val="4"/>
      <charset val="136"/>
    </font>
    <font>
      <b/>
      <sz val="18"/>
      <color theme="1"/>
      <name val="新細明體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/>
    <xf numFmtId="0" fontId="3" fillId="3" borderId="0" xfId="0" applyFont="1" applyFill="1" applyBorder="1"/>
    <xf numFmtId="0" fontId="4" fillId="0" borderId="0" xfId="0" applyFont="1" applyBorder="1"/>
    <xf numFmtId="0" fontId="3" fillId="2" borderId="0" xfId="0" applyFont="1" applyFill="1" applyBorder="1"/>
    <xf numFmtId="0" fontId="0" fillId="2" borderId="0" xfId="0" applyFill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4" fillId="0" borderId="1" xfId="0" applyFont="1" applyBorder="1"/>
    <xf numFmtId="49" fontId="14" fillId="0" borderId="1" xfId="0" applyNumberFormat="1" applyFont="1" applyBorder="1"/>
    <xf numFmtId="176" fontId="14" fillId="2" borderId="1" xfId="1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4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9" fillId="4" borderId="1" xfId="3" applyFont="1" applyFill="1" applyBorder="1" applyAlignment="1">
      <alignment horizontal="center" vertical="center" wrapText="1"/>
    </xf>
    <xf numFmtId="0" fontId="19" fillId="4" borderId="1" xfId="3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49" fontId="14" fillId="0" borderId="1" xfId="0" applyNumberFormat="1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19" fillId="0" borderId="1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21" fillId="4" borderId="1" xfId="3" applyFont="1" applyFill="1" applyBorder="1" applyAlignment="1">
      <alignment horizontal="center" vertical="center" textRotation="255" wrapText="1"/>
    </xf>
    <xf numFmtId="178" fontId="19" fillId="4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9" fillId="4" borderId="6" xfId="3" applyFont="1" applyFill="1" applyBorder="1" applyAlignment="1">
      <alignment horizontal="center" vertical="center"/>
    </xf>
    <xf numFmtId="0" fontId="19" fillId="4" borderId="3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/>
    </xf>
    <xf numFmtId="0" fontId="15" fillId="0" borderId="3" xfId="0" applyFont="1" applyBorder="1"/>
    <xf numFmtId="0" fontId="15" fillId="0" borderId="6" xfId="0" applyFont="1" applyFill="1" applyBorder="1" applyAlignment="1">
      <alignment horizontal="center"/>
    </xf>
    <xf numFmtId="0" fontId="14" fillId="0" borderId="3" xfId="0" applyFont="1" applyBorder="1" applyAlignment="1">
      <alignment wrapText="1"/>
    </xf>
    <xf numFmtId="0" fontId="15" fillId="5" borderId="8" xfId="0" applyFont="1" applyFill="1" applyBorder="1" applyAlignment="1">
      <alignment horizontal="center" vertical="center"/>
    </xf>
    <xf numFmtId="49" fontId="15" fillId="5" borderId="8" xfId="0" applyNumberFormat="1" applyFont="1" applyFill="1" applyBorder="1" applyAlignment="1">
      <alignment horizontal="center" vertical="center"/>
    </xf>
    <xf numFmtId="0" fontId="15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176" fontId="14" fillId="5" borderId="8" xfId="0" applyNumberFormat="1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12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top"/>
    </xf>
    <xf numFmtId="0" fontId="8" fillId="0" borderId="3" xfId="0" applyFont="1" applyBorder="1" applyAlignment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/>
    <xf numFmtId="0" fontId="8" fillId="0" borderId="9" xfId="0" applyFont="1" applyBorder="1" applyAlignment="1"/>
    <xf numFmtId="178" fontId="7" fillId="4" borderId="1" xfId="0" applyNumberFormat="1" applyFont="1" applyFill="1" applyBorder="1" applyAlignment="1">
      <alignment horizontal="center" vertical="top"/>
    </xf>
    <xf numFmtId="9" fontId="7" fillId="4" borderId="1" xfId="2" applyFont="1" applyFill="1" applyBorder="1" applyAlignment="1">
      <alignment horizontal="center" vertical="top"/>
    </xf>
    <xf numFmtId="177" fontId="7" fillId="4" borderId="1" xfId="0" applyNumberFormat="1" applyFont="1" applyFill="1" applyBorder="1" applyAlignment="1">
      <alignment horizontal="center" vertical="top"/>
    </xf>
    <xf numFmtId="177" fontId="8" fillId="4" borderId="8" xfId="1" applyNumberFormat="1" applyFont="1" applyFill="1" applyBorder="1" applyAlignment="1"/>
    <xf numFmtId="9" fontId="7" fillId="4" borderId="8" xfId="2" applyFont="1" applyFill="1" applyBorder="1" applyAlignment="1">
      <alignment horizontal="center" vertical="top"/>
    </xf>
    <xf numFmtId="177" fontId="7" fillId="4" borderId="8" xfId="0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9" fontId="7" fillId="4" borderId="1" xfId="0" applyNumberFormat="1" applyFont="1" applyFill="1" applyBorder="1" applyAlignment="1">
      <alignment horizontal="center" vertical="top"/>
    </xf>
    <xf numFmtId="9" fontId="7" fillId="4" borderId="1" xfId="2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9" fontId="7" fillId="4" borderId="8" xfId="0" applyNumberFormat="1" applyFont="1" applyFill="1" applyBorder="1" applyAlignment="1">
      <alignment horizontal="center" vertical="top"/>
    </xf>
    <xf numFmtId="0" fontId="7" fillId="4" borderId="8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/>
    <xf numFmtId="0" fontId="18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5" fillId="2" borderId="0" xfId="0" applyFont="1" applyFill="1" applyBorder="1" applyAlignment="1">
      <alignment wrapText="1"/>
    </xf>
    <xf numFmtId="0" fontId="27" fillId="0" borderId="0" xfId="0" applyFont="1" applyAlignment="1"/>
    <xf numFmtId="0" fontId="17" fillId="4" borderId="2" xfId="0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0"/>
  <tableStyles count="0" defaultTableStyle="TableStyleMedium2" defaultPivotStyle="PivotStyleLight16"/>
  <colors>
    <mruColors>
      <color rgb="FF66FFFF"/>
      <color rgb="FFFF99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46758</xdr:colOff>
      <xdr:row>0</xdr:row>
      <xdr:rowOff>498762</xdr:rowOff>
    </xdr:from>
    <xdr:ext cx="1801091" cy="675826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A8046DA8-DA54-4F49-ADA8-99AD8E39A52A}"/>
            </a:ext>
          </a:extLst>
        </xdr:cNvPr>
        <xdr:cNvSpPr txBox="1"/>
      </xdr:nvSpPr>
      <xdr:spPr>
        <a:xfrm>
          <a:off x="31917408" y="498762"/>
          <a:ext cx="1801091" cy="675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3500">
              <a:latin typeface="標楷體" panose="03000509000000000000" pitchFamily="65" charset="-120"/>
              <a:ea typeface="標楷體" panose="03000509000000000000" pitchFamily="65" charset="-120"/>
            </a:rPr>
            <a:t>附件</a:t>
          </a:r>
          <a:r>
            <a:rPr lang="en-US" altLang="zh-TW" sz="3500">
              <a:latin typeface="標楷體" panose="03000509000000000000" pitchFamily="65" charset="-120"/>
              <a:ea typeface="標楷體" panose="03000509000000000000" pitchFamily="65" charset="-120"/>
            </a:rPr>
            <a:t>6</a:t>
          </a:r>
          <a:endParaRPr lang="zh-TW" altLang="en-US" sz="35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L15"/>
  <sheetViews>
    <sheetView tabSelected="1" topLeftCell="F1" zoomScale="55" zoomScaleNormal="55" workbookViewId="0">
      <selection activeCell="B2" sqref="B2:B4"/>
    </sheetView>
  </sheetViews>
  <sheetFormatPr defaultRowHeight="17.25" x14ac:dyDescent="0.25"/>
  <cols>
    <col min="1" max="1" width="12.28515625" style="23" customWidth="1"/>
    <col min="2" max="2" width="21.7109375" style="23" customWidth="1"/>
    <col min="3" max="3" width="10.140625" style="23" customWidth="1"/>
    <col min="4" max="4" width="10.7109375" style="23" customWidth="1"/>
    <col min="5" max="5" width="24.7109375" style="23" customWidth="1"/>
    <col min="6" max="6" width="22.5703125" style="24" customWidth="1"/>
    <col min="7" max="7" width="7.7109375" style="24" bestFit="1" customWidth="1"/>
    <col min="8" max="8" width="9.140625" style="24" customWidth="1"/>
    <col min="9" max="9" width="8.85546875" style="24" customWidth="1"/>
    <col min="10" max="10" width="10.140625" style="24" customWidth="1"/>
    <col min="11" max="11" width="8.5703125" style="24" customWidth="1"/>
    <col min="12" max="12" width="9.28515625" style="24" customWidth="1"/>
    <col min="13" max="13" width="48.42578125" style="23" customWidth="1"/>
    <col min="14" max="14" width="9.7109375" style="27" customWidth="1"/>
    <col min="15" max="15" width="7.85546875" style="27" customWidth="1"/>
    <col min="16" max="16" width="8.28515625" style="27" customWidth="1"/>
    <col min="17" max="17" width="8.140625" style="27" customWidth="1"/>
    <col min="18" max="18" width="9.42578125" style="27" customWidth="1"/>
    <col min="19" max="19" width="8.85546875" style="27" customWidth="1"/>
    <col min="20" max="20" width="9.28515625" style="27" customWidth="1"/>
    <col min="21" max="21" width="10" style="27" customWidth="1"/>
    <col min="22" max="22" width="10.7109375" style="27" customWidth="1"/>
    <col min="23" max="23" width="10.28515625" style="27" customWidth="1"/>
    <col min="24" max="24" width="9.7109375" style="23" customWidth="1"/>
    <col min="25" max="25" width="10.42578125" style="23" bestFit="1" customWidth="1"/>
    <col min="26" max="26" width="10.5703125" style="23" bestFit="1" customWidth="1"/>
    <col min="27" max="27" width="16.140625" style="23" customWidth="1"/>
    <col min="28" max="28" width="19" style="23" customWidth="1"/>
    <col min="29" max="29" width="20.42578125" style="23" customWidth="1"/>
    <col min="30" max="30" width="22" style="23" customWidth="1"/>
    <col min="31" max="31" width="17.5703125" style="23" customWidth="1"/>
    <col min="32" max="32" width="13.5703125" style="27" customWidth="1"/>
    <col min="33" max="33" width="13.42578125" style="27" customWidth="1"/>
    <col min="34" max="34" width="23.42578125" style="23" customWidth="1"/>
    <col min="35" max="35" width="17.42578125" style="23" customWidth="1"/>
    <col min="36" max="36" width="10.85546875" style="23" customWidth="1"/>
    <col min="37" max="37" width="21.42578125" style="23" customWidth="1"/>
    <col min="38" max="38" width="25.7109375" style="23" customWidth="1"/>
  </cols>
  <sheetData>
    <row r="1" spans="1:38" ht="132" customHeight="1" thickBot="1" x14ac:dyDescent="0.3">
      <c r="A1" s="91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  <c r="AD1" s="93"/>
      <c r="AE1" s="93"/>
      <c r="AF1" s="93"/>
      <c r="AG1" s="93"/>
      <c r="AH1" s="93"/>
      <c r="AI1" s="93"/>
      <c r="AJ1" s="93"/>
      <c r="AK1" s="93"/>
      <c r="AL1" s="54"/>
    </row>
    <row r="2" spans="1:38" s="1" customFormat="1" ht="76.900000000000006" customHeight="1" x14ac:dyDescent="0.25">
      <c r="A2" s="95" t="s">
        <v>57</v>
      </c>
      <c r="B2" s="82" t="s">
        <v>58</v>
      </c>
      <c r="C2" s="82" t="s">
        <v>59</v>
      </c>
      <c r="D2" s="82" t="s">
        <v>60</v>
      </c>
      <c r="E2" s="82" t="s">
        <v>61</v>
      </c>
      <c r="F2" s="87" t="s">
        <v>62</v>
      </c>
      <c r="G2" s="87" t="s">
        <v>32</v>
      </c>
      <c r="H2" s="86"/>
      <c r="I2" s="86"/>
      <c r="J2" s="86"/>
      <c r="K2" s="86"/>
      <c r="L2" s="86"/>
      <c r="M2" s="82" t="s">
        <v>25</v>
      </c>
      <c r="N2" s="82" t="s">
        <v>56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2" t="s">
        <v>63</v>
      </c>
      <c r="Z2" s="86"/>
      <c r="AA2" s="78" t="s">
        <v>26</v>
      </c>
      <c r="AB2" s="78" t="s">
        <v>77</v>
      </c>
      <c r="AC2" s="82" t="s">
        <v>20</v>
      </c>
      <c r="AD2" s="82" t="s">
        <v>21</v>
      </c>
      <c r="AE2" s="82" t="s">
        <v>70</v>
      </c>
      <c r="AF2" s="85"/>
      <c r="AG2" s="85"/>
      <c r="AH2" s="85"/>
      <c r="AI2" s="85"/>
      <c r="AJ2" s="85"/>
      <c r="AK2" s="40" t="s">
        <v>28</v>
      </c>
      <c r="AL2" s="41" t="s">
        <v>28</v>
      </c>
    </row>
    <row r="3" spans="1:38" s="1" customFormat="1" ht="54" customHeight="1" x14ac:dyDescent="0.25">
      <c r="A3" s="96"/>
      <c r="B3" s="74"/>
      <c r="C3" s="74"/>
      <c r="D3" s="74"/>
      <c r="E3" s="74"/>
      <c r="F3" s="88"/>
      <c r="G3" s="83" t="s">
        <v>33</v>
      </c>
      <c r="H3" s="83" t="s">
        <v>34</v>
      </c>
      <c r="I3" s="83" t="s">
        <v>35</v>
      </c>
      <c r="J3" s="83" t="s">
        <v>36</v>
      </c>
      <c r="K3" s="83" t="s">
        <v>37</v>
      </c>
      <c r="L3" s="83" t="s">
        <v>38</v>
      </c>
      <c r="M3" s="94"/>
      <c r="N3" s="83" t="s">
        <v>45</v>
      </c>
      <c r="O3" s="83" t="s">
        <v>46</v>
      </c>
      <c r="P3" s="83" t="s">
        <v>47</v>
      </c>
      <c r="Q3" s="83" t="s">
        <v>48</v>
      </c>
      <c r="R3" s="83" t="s">
        <v>49</v>
      </c>
      <c r="S3" s="83" t="s">
        <v>50</v>
      </c>
      <c r="T3" s="83" t="s">
        <v>51</v>
      </c>
      <c r="U3" s="83" t="s">
        <v>52</v>
      </c>
      <c r="V3" s="83" t="s">
        <v>53</v>
      </c>
      <c r="W3" s="83" t="s">
        <v>54</v>
      </c>
      <c r="X3" s="83" t="s">
        <v>55</v>
      </c>
      <c r="Y3" s="83" t="s">
        <v>64</v>
      </c>
      <c r="Z3" s="83" t="s">
        <v>65</v>
      </c>
      <c r="AA3" s="75"/>
      <c r="AB3" s="79"/>
      <c r="AC3" s="75"/>
      <c r="AD3" s="75"/>
      <c r="AE3" s="83" t="s">
        <v>66</v>
      </c>
      <c r="AF3" s="83" t="s">
        <v>67</v>
      </c>
      <c r="AG3" s="83"/>
      <c r="AH3" s="83" t="s">
        <v>71</v>
      </c>
      <c r="AI3" s="83" t="s">
        <v>72</v>
      </c>
      <c r="AJ3" s="84" t="s">
        <v>73</v>
      </c>
      <c r="AK3" s="74" t="s">
        <v>27</v>
      </c>
      <c r="AL3" s="76" t="s">
        <v>78</v>
      </c>
    </row>
    <row r="4" spans="1:38" s="25" customFormat="1" ht="96.6" customHeight="1" x14ac:dyDescent="0.3">
      <c r="A4" s="96"/>
      <c r="B4" s="74"/>
      <c r="C4" s="74"/>
      <c r="D4" s="74"/>
      <c r="E4" s="74"/>
      <c r="F4" s="88"/>
      <c r="G4" s="83"/>
      <c r="H4" s="83"/>
      <c r="I4" s="83"/>
      <c r="J4" s="83"/>
      <c r="K4" s="83"/>
      <c r="L4" s="83"/>
      <c r="M4" s="94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75"/>
      <c r="AB4" s="79"/>
      <c r="AC4" s="75"/>
      <c r="AD4" s="75"/>
      <c r="AE4" s="84"/>
      <c r="AF4" s="37" t="s">
        <v>69</v>
      </c>
      <c r="AG4" s="37" t="s">
        <v>68</v>
      </c>
      <c r="AH4" s="84"/>
      <c r="AI4" s="83"/>
      <c r="AJ4" s="84"/>
      <c r="AK4" s="75"/>
      <c r="AL4" s="77"/>
    </row>
    <row r="5" spans="1:38" ht="40.15" customHeight="1" x14ac:dyDescent="0.25">
      <c r="A5" s="42" t="s">
        <v>39</v>
      </c>
      <c r="B5" s="29" t="s">
        <v>40</v>
      </c>
      <c r="C5" s="29">
        <v>1</v>
      </c>
      <c r="D5" s="29"/>
      <c r="E5" s="29" t="s">
        <v>41</v>
      </c>
      <c r="F5" s="29" t="s">
        <v>42</v>
      </c>
      <c r="G5" s="29">
        <v>0</v>
      </c>
      <c r="H5" s="29">
        <v>0</v>
      </c>
      <c r="I5" s="29">
        <v>0</v>
      </c>
      <c r="J5" s="29">
        <v>1</v>
      </c>
      <c r="K5" s="29">
        <v>0</v>
      </c>
      <c r="L5" s="29">
        <v>0</v>
      </c>
      <c r="M5" s="29" t="s">
        <v>44</v>
      </c>
      <c r="N5" s="28">
        <v>1</v>
      </c>
      <c r="O5" s="28"/>
      <c r="P5" s="28">
        <v>1</v>
      </c>
      <c r="Q5" s="28"/>
      <c r="R5" s="28"/>
      <c r="S5" s="28">
        <v>1</v>
      </c>
      <c r="T5" s="28"/>
      <c r="U5" s="28"/>
      <c r="V5" s="28"/>
      <c r="W5" s="28"/>
      <c r="X5" s="28"/>
      <c r="Y5" s="28">
        <v>0</v>
      </c>
      <c r="Z5" s="28">
        <v>5</v>
      </c>
      <c r="AA5" s="28">
        <v>5</v>
      </c>
      <c r="AB5" s="38">
        <v>10000</v>
      </c>
      <c r="AC5" s="28" t="s">
        <v>74</v>
      </c>
      <c r="AD5" s="28" t="s">
        <v>75</v>
      </c>
      <c r="AE5" s="28">
        <v>1</v>
      </c>
      <c r="AF5" s="28">
        <v>0</v>
      </c>
      <c r="AG5" s="28">
        <v>0</v>
      </c>
      <c r="AH5" s="28">
        <v>0</v>
      </c>
      <c r="AI5" s="28">
        <v>0</v>
      </c>
      <c r="AJ5" s="28">
        <v>0</v>
      </c>
      <c r="AK5" s="28" t="s">
        <v>76</v>
      </c>
      <c r="AL5" s="43">
        <v>2</v>
      </c>
    </row>
    <row r="6" spans="1:38" ht="40.15" customHeight="1" x14ac:dyDescent="0.25">
      <c r="A6" s="44">
        <v>1</v>
      </c>
      <c r="B6" s="30"/>
      <c r="C6" s="30"/>
      <c r="D6" s="30"/>
      <c r="E6" s="30"/>
      <c r="F6" s="30"/>
      <c r="G6" s="30"/>
      <c r="H6" s="31"/>
      <c r="I6" s="19"/>
      <c r="J6" s="19"/>
      <c r="K6" s="19"/>
      <c r="L6" s="31"/>
      <c r="M6" s="34"/>
      <c r="N6" s="35"/>
      <c r="O6" s="35"/>
      <c r="P6" s="35"/>
      <c r="Q6" s="35"/>
      <c r="R6" s="35"/>
      <c r="S6" s="26"/>
      <c r="T6" s="26"/>
      <c r="U6" s="26"/>
      <c r="V6" s="26"/>
      <c r="W6" s="26"/>
      <c r="X6" s="18"/>
      <c r="Y6" s="20"/>
      <c r="Z6" s="20"/>
      <c r="AA6" s="21"/>
      <c r="AB6" s="21"/>
      <c r="AC6" s="22"/>
      <c r="AD6" s="22"/>
      <c r="AE6" s="22"/>
      <c r="AF6" s="36"/>
      <c r="AG6" s="36"/>
      <c r="AH6" s="22"/>
      <c r="AI6" s="22"/>
      <c r="AJ6" s="22"/>
      <c r="AK6" s="22"/>
      <c r="AL6" s="45"/>
    </row>
    <row r="7" spans="1:38" ht="40.15" customHeight="1" x14ac:dyDescent="0.25">
      <c r="A7" s="46">
        <v>2</v>
      </c>
      <c r="B7" s="32"/>
      <c r="C7" s="33"/>
      <c r="D7" s="33"/>
      <c r="E7" s="33"/>
      <c r="F7" s="33"/>
      <c r="G7" s="31"/>
      <c r="H7" s="31"/>
      <c r="I7" s="19"/>
      <c r="J7" s="19"/>
      <c r="K7" s="19"/>
      <c r="L7" s="19"/>
      <c r="M7" s="18"/>
      <c r="N7" s="26"/>
      <c r="O7" s="26"/>
      <c r="P7" s="26"/>
      <c r="Q7" s="26"/>
      <c r="R7" s="26"/>
      <c r="S7" s="26"/>
      <c r="T7" s="26"/>
      <c r="U7" s="26"/>
      <c r="V7" s="26"/>
      <c r="W7" s="26"/>
      <c r="X7" s="18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47"/>
    </row>
    <row r="8" spans="1:38" ht="40.15" customHeight="1" x14ac:dyDescent="0.25">
      <c r="A8" s="44">
        <v>3</v>
      </c>
      <c r="B8" s="30"/>
      <c r="C8" s="33"/>
      <c r="D8" s="33"/>
      <c r="E8" s="33"/>
      <c r="F8" s="33"/>
      <c r="G8" s="31"/>
      <c r="H8" s="31"/>
      <c r="I8" s="19"/>
      <c r="J8" s="19"/>
      <c r="K8" s="19"/>
      <c r="L8" s="19"/>
      <c r="M8" s="18"/>
      <c r="N8" s="26"/>
      <c r="O8" s="26"/>
      <c r="P8" s="26"/>
      <c r="Q8" s="26"/>
      <c r="R8" s="26"/>
      <c r="S8" s="26"/>
      <c r="T8" s="26"/>
      <c r="U8" s="26"/>
      <c r="V8" s="26"/>
      <c r="W8" s="26"/>
      <c r="X8" s="18"/>
      <c r="Y8" s="20"/>
      <c r="Z8" s="20"/>
      <c r="AA8" s="21"/>
      <c r="AB8" s="21"/>
      <c r="AC8" s="22"/>
      <c r="AD8" s="22"/>
      <c r="AE8" s="22"/>
      <c r="AF8" s="36"/>
      <c r="AG8" s="36"/>
      <c r="AH8" s="22"/>
      <c r="AI8" s="22"/>
      <c r="AJ8" s="22"/>
      <c r="AK8" s="22"/>
      <c r="AL8" s="45"/>
    </row>
    <row r="9" spans="1:38" ht="40.15" customHeight="1" x14ac:dyDescent="0.25">
      <c r="A9" s="46">
        <v>4</v>
      </c>
      <c r="B9" s="32"/>
      <c r="C9" s="33"/>
      <c r="D9" s="33"/>
      <c r="E9" s="33"/>
      <c r="F9" s="33"/>
      <c r="G9" s="31"/>
      <c r="H9" s="31"/>
      <c r="I9" s="19"/>
      <c r="J9" s="19"/>
      <c r="K9" s="19"/>
      <c r="L9" s="19"/>
      <c r="M9" s="18"/>
      <c r="N9" s="26"/>
      <c r="O9" s="26"/>
      <c r="P9" s="26"/>
      <c r="Q9" s="26"/>
      <c r="R9" s="26"/>
      <c r="S9" s="26"/>
      <c r="T9" s="26"/>
      <c r="U9" s="26"/>
      <c r="V9" s="26"/>
      <c r="W9" s="26"/>
      <c r="X9" s="18"/>
      <c r="Y9" s="20"/>
      <c r="Z9" s="20"/>
      <c r="AA9" s="21"/>
      <c r="AB9" s="21"/>
      <c r="AC9" s="22"/>
      <c r="AD9" s="22"/>
      <c r="AE9" s="22"/>
      <c r="AF9" s="36"/>
      <c r="AG9" s="36"/>
      <c r="AH9" s="22"/>
      <c r="AI9" s="22"/>
      <c r="AJ9" s="22"/>
      <c r="AK9" s="22"/>
      <c r="AL9" s="45"/>
    </row>
    <row r="10" spans="1:38" ht="40.15" customHeight="1" x14ac:dyDescent="0.25">
      <c r="A10" s="44">
        <v>5</v>
      </c>
      <c r="B10" s="30"/>
      <c r="C10" s="33"/>
      <c r="D10" s="33"/>
      <c r="E10" s="33"/>
      <c r="F10" s="33"/>
      <c r="G10" s="31"/>
      <c r="H10" s="31"/>
      <c r="I10" s="19"/>
      <c r="J10" s="19"/>
      <c r="K10" s="19"/>
      <c r="L10" s="19"/>
      <c r="M10" s="18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18"/>
      <c r="Y10" s="20"/>
      <c r="Z10" s="20"/>
      <c r="AA10" s="21"/>
      <c r="AB10" s="21"/>
      <c r="AC10" s="22"/>
      <c r="AD10" s="22"/>
      <c r="AE10" s="22"/>
      <c r="AF10" s="36"/>
      <c r="AG10" s="36"/>
      <c r="AH10" s="22"/>
      <c r="AI10" s="22"/>
      <c r="AJ10" s="22"/>
      <c r="AK10" s="22"/>
      <c r="AL10" s="45"/>
    </row>
    <row r="11" spans="1:38" ht="40.15" customHeight="1" x14ac:dyDescent="0.25">
      <c r="A11" s="46">
        <v>6</v>
      </c>
      <c r="B11" s="32"/>
      <c r="C11" s="33"/>
      <c r="D11" s="33"/>
      <c r="E11" s="33"/>
      <c r="F11" s="33"/>
      <c r="G11" s="31"/>
      <c r="H11" s="31"/>
      <c r="I11" s="19"/>
      <c r="J11" s="19"/>
      <c r="K11" s="19"/>
      <c r="L11" s="19"/>
      <c r="M11" s="18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18"/>
      <c r="Y11" s="20"/>
      <c r="Z11" s="20"/>
      <c r="AA11" s="21"/>
      <c r="AB11" s="21"/>
      <c r="AC11" s="22"/>
      <c r="AD11" s="22"/>
      <c r="AE11" s="22"/>
      <c r="AF11" s="36"/>
      <c r="AG11" s="36"/>
      <c r="AH11" s="22"/>
      <c r="AI11" s="22"/>
      <c r="AJ11" s="22"/>
      <c r="AK11" s="22"/>
      <c r="AL11" s="45"/>
    </row>
    <row r="12" spans="1:38" ht="40.15" customHeight="1" x14ac:dyDescent="0.25">
      <c r="A12" s="44">
        <v>7</v>
      </c>
      <c r="B12" s="30"/>
      <c r="C12" s="33"/>
      <c r="D12" s="33"/>
      <c r="E12" s="33"/>
      <c r="F12" s="33"/>
      <c r="G12" s="31"/>
      <c r="H12" s="31"/>
      <c r="I12" s="19"/>
      <c r="J12" s="19"/>
      <c r="K12" s="19"/>
      <c r="L12" s="19"/>
      <c r="M12" s="18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18"/>
      <c r="Y12" s="20"/>
      <c r="Z12" s="20"/>
      <c r="AA12" s="21"/>
      <c r="AB12" s="21"/>
      <c r="AC12" s="22"/>
      <c r="AD12" s="22"/>
      <c r="AE12" s="22"/>
      <c r="AF12" s="36"/>
      <c r="AG12" s="36"/>
      <c r="AH12" s="22"/>
      <c r="AI12" s="22"/>
      <c r="AJ12" s="22"/>
      <c r="AK12" s="22"/>
      <c r="AL12" s="45"/>
    </row>
    <row r="13" spans="1:38" ht="40.15" customHeight="1" x14ac:dyDescent="0.25">
      <c r="A13" s="46">
        <v>8</v>
      </c>
      <c r="B13" s="32"/>
      <c r="C13" s="33"/>
      <c r="D13" s="33"/>
      <c r="E13" s="33"/>
      <c r="F13" s="33"/>
      <c r="G13" s="31"/>
      <c r="H13" s="31"/>
      <c r="I13" s="19"/>
      <c r="J13" s="19"/>
      <c r="K13" s="19"/>
      <c r="L13" s="19"/>
      <c r="M13" s="18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18"/>
      <c r="Y13" s="20"/>
      <c r="Z13" s="20"/>
      <c r="AA13" s="21"/>
      <c r="AB13" s="21"/>
      <c r="AC13" s="22"/>
      <c r="AD13" s="22"/>
      <c r="AE13" s="22"/>
      <c r="AF13" s="36"/>
      <c r="AG13" s="36"/>
      <c r="AH13" s="22"/>
      <c r="AI13" s="22"/>
      <c r="AJ13" s="22"/>
      <c r="AK13" s="22"/>
      <c r="AL13" s="45"/>
    </row>
    <row r="14" spans="1:38" s="39" customFormat="1" ht="36" customHeight="1" thickBot="1" x14ac:dyDescent="0.3">
      <c r="A14" s="89" t="s">
        <v>43</v>
      </c>
      <c r="B14" s="90"/>
      <c r="C14" s="48">
        <f>SUM(C6:C13)</f>
        <v>0</v>
      </c>
      <c r="D14" s="48">
        <f>SUM(D6:D13)</f>
        <v>0</v>
      </c>
      <c r="E14" s="48"/>
      <c r="F14" s="49"/>
      <c r="G14" s="50">
        <v>0</v>
      </c>
      <c r="H14" s="50">
        <v>0</v>
      </c>
      <c r="I14" s="50">
        <v>0</v>
      </c>
      <c r="J14" s="50">
        <v>1</v>
      </c>
      <c r="K14" s="50">
        <v>0</v>
      </c>
      <c r="L14" s="50">
        <v>0</v>
      </c>
      <c r="M14" s="48"/>
      <c r="N14" s="51">
        <f>SUM(N6:N13)</f>
        <v>0</v>
      </c>
      <c r="O14" s="51">
        <f t="shared" ref="O14:X14" si="0">SUM(O6:O13)</f>
        <v>0</v>
      </c>
      <c r="P14" s="51">
        <f t="shared" si="0"/>
        <v>0</v>
      </c>
      <c r="Q14" s="51">
        <f t="shared" si="0"/>
        <v>0</v>
      </c>
      <c r="R14" s="51">
        <f t="shared" si="0"/>
        <v>0</v>
      </c>
      <c r="S14" s="51">
        <f t="shared" si="0"/>
        <v>0</v>
      </c>
      <c r="T14" s="51">
        <f t="shared" si="0"/>
        <v>0</v>
      </c>
      <c r="U14" s="51">
        <f t="shared" si="0"/>
        <v>0</v>
      </c>
      <c r="V14" s="51">
        <f t="shared" si="0"/>
        <v>0</v>
      </c>
      <c r="W14" s="51">
        <f t="shared" si="0"/>
        <v>0</v>
      </c>
      <c r="X14" s="51">
        <f t="shared" si="0"/>
        <v>0</v>
      </c>
      <c r="Y14" s="51">
        <f t="shared" ref="Y14" si="1">SUM(Y6:Y13)</f>
        <v>0</v>
      </c>
      <c r="Z14" s="51">
        <f t="shared" ref="Z14" si="2">SUM(Z6:Z13)</f>
        <v>0</v>
      </c>
      <c r="AA14" s="51">
        <f t="shared" ref="AA14" si="3">SUM(AA6:AA13)</f>
        <v>0</v>
      </c>
      <c r="AB14" s="52">
        <f>AA14*2000</f>
        <v>0</v>
      </c>
      <c r="AC14" s="48"/>
      <c r="AD14" s="48"/>
      <c r="AE14" s="48">
        <f>SUM(AE6:AE13)</f>
        <v>0</v>
      </c>
      <c r="AF14" s="48">
        <f t="shared" ref="AF14:AJ14" si="4">SUM(AF6:AF13)</f>
        <v>0</v>
      </c>
      <c r="AG14" s="48">
        <f t="shared" si="4"/>
        <v>0</v>
      </c>
      <c r="AH14" s="48">
        <f t="shared" si="4"/>
        <v>0</v>
      </c>
      <c r="AI14" s="48">
        <f t="shared" si="4"/>
        <v>0</v>
      </c>
      <c r="AJ14" s="48">
        <f t="shared" si="4"/>
        <v>0</v>
      </c>
      <c r="AK14" s="48"/>
      <c r="AL14" s="53"/>
    </row>
    <row r="15" spans="1:38" s="6" customFormat="1" ht="63.6" customHeight="1" x14ac:dyDescent="0.4">
      <c r="A15" s="80" t="s">
        <v>79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</row>
  </sheetData>
  <mergeCells count="44">
    <mergeCell ref="A14:B14"/>
    <mergeCell ref="A1:AK1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2:M4"/>
    <mergeCell ref="A2:A4"/>
    <mergeCell ref="B2:B4"/>
    <mergeCell ref="C2:C4"/>
    <mergeCell ref="D2:D4"/>
    <mergeCell ref="E2:E4"/>
    <mergeCell ref="F2:F4"/>
    <mergeCell ref="G2:L2"/>
    <mergeCell ref="G3:G4"/>
    <mergeCell ref="H3:H4"/>
    <mergeCell ref="I3:I4"/>
    <mergeCell ref="J3:J4"/>
    <mergeCell ref="K3:K4"/>
    <mergeCell ref="L3:L4"/>
    <mergeCell ref="AK3:AK4"/>
    <mergeCell ref="AL3:AL4"/>
    <mergeCell ref="AB2:AB4"/>
    <mergeCell ref="A15:AL15"/>
    <mergeCell ref="AC2:AC4"/>
    <mergeCell ref="AD2:AD4"/>
    <mergeCell ref="AE3:AE4"/>
    <mergeCell ref="AF3:AG3"/>
    <mergeCell ref="AE2:AJ2"/>
    <mergeCell ref="AH3:AH4"/>
    <mergeCell ref="AI3:AI4"/>
    <mergeCell ref="AJ3:AJ4"/>
    <mergeCell ref="Y2:Z2"/>
    <mergeCell ref="Z3:Z4"/>
    <mergeCell ref="AA2:AA4"/>
    <mergeCell ref="N2:X2"/>
  </mergeCells>
  <phoneticPr fontId="20" type="noConversion"/>
  <pageMargins left="0.39370078740157483" right="0.39370078740157483" top="0.74803149606299213" bottom="0.74803149606299213" header="0.31496062992125984" footer="0.31496062992125984"/>
  <pageSetup paperSize="8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10"/>
  <sheetViews>
    <sheetView zoomScale="85" zoomScaleNormal="85" workbookViewId="0">
      <selection activeCell="E11" sqref="E11"/>
    </sheetView>
  </sheetViews>
  <sheetFormatPr defaultColWidth="9.140625" defaultRowHeight="19.5" x14ac:dyDescent="0.3"/>
  <cols>
    <col min="1" max="1" width="17.28515625" style="14" customWidth="1"/>
    <col min="2" max="2" width="18.7109375" style="17" customWidth="1"/>
    <col min="3" max="3" width="13.28515625" style="14" customWidth="1"/>
    <col min="4" max="4" width="13.7109375" style="14" customWidth="1"/>
    <col min="5" max="5" width="12.5703125" style="14" customWidth="1"/>
    <col min="6" max="6" width="14.28515625" style="14" customWidth="1"/>
    <col min="7" max="7" width="14.42578125" style="14" customWidth="1"/>
    <col min="8" max="8" width="11.7109375" style="14" customWidth="1"/>
    <col min="9" max="9" width="11.85546875" style="15" customWidth="1"/>
    <col min="10" max="10" width="12.28515625" style="14" customWidth="1"/>
    <col min="11" max="11" width="12.5703125" style="14" customWidth="1"/>
    <col min="12" max="12" width="8.5703125" style="14" customWidth="1"/>
    <col min="13" max="13" width="9" style="14" customWidth="1"/>
    <col min="14" max="14" width="7.42578125" style="14" customWidth="1"/>
    <col min="15" max="15" width="9.140625" style="14" customWidth="1"/>
    <col min="16" max="16" width="8.42578125" style="14" customWidth="1"/>
    <col min="17" max="17" width="11.28515625" style="14" customWidth="1"/>
    <col min="18" max="18" width="9.85546875" style="14" bestFit="1" customWidth="1"/>
    <col min="19" max="16384" width="9.140625" style="2"/>
  </cols>
  <sheetData>
    <row r="1" spans="1:41" ht="52.9" customHeight="1" thickBot="1" x14ac:dyDescent="0.35">
      <c r="A1" s="101" t="s">
        <v>82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55" t="s">
        <v>80</v>
      </c>
    </row>
    <row r="2" spans="1:41" s="4" customFormat="1" ht="30.6" customHeight="1" x14ac:dyDescent="0.25">
      <c r="A2" s="103" t="s">
        <v>10</v>
      </c>
      <c r="B2" s="113" t="s">
        <v>0</v>
      </c>
      <c r="C2" s="98" t="s">
        <v>19</v>
      </c>
      <c r="D2" s="114" t="s">
        <v>23</v>
      </c>
      <c r="E2" s="97" t="s">
        <v>1</v>
      </c>
      <c r="F2" s="99" t="s">
        <v>9</v>
      </c>
      <c r="G2" s="97" t="s">
        <v>24</v>
      </c>
      <c r="H2" s="98" t="s">
        <v>11</v>
      </c>
      <c r="I2" s="98"/>
      <c r="J2" s="98" t="s">
        <v>31</v>
      </c>
      <c r="K2" s="98"/>
      <c r="L2" s="97" t="s">
        <v>12</v>
      </c>
      <c r="M2" s="97"/>
      <c r="N2" s="97"/>
      <c r="O2" s="97"/>
      <c r="P2" s="97"/>
      <c r="Q2" s="105" t="s">
        <v>13</v>
      </c>
      <c r="R2" s="106"/>
    </row>
    <row r="3" spans="1:41" s="4" customFormat="1" ht="33" x14ac:dyDescent="0.25">
      <c r="A3" s="104"/>
      <c r="B3" s="109"/>
      <c r="C3" s="110"/>
      <c r="D3" s="115"/>
      <c r="E3" s="100"/>
      <c r="F3" s="100"/>
      <c r="G3" s="100"/>
      <c r="H3" s="7" t="s">
        <v>4</v>
      </c>
      <c r="I3" s="7" t="s">
        <v>5</v>
      </c>
      <c r="J3" s="16" t="s">
        <v>29</v>
      </c>
      <c r="K3" s="16" t="s">
        <v>30</v>
      </c>
      <c r="L3" s="67" t="s">
        <v>2</v>
      </c>
      <c r="M3" s="67" t="s">
        <v>22</v>
      </c>
      <c r="N3" s="67" t="s">
        <v>3</v>
      </c>
      <c r="O3" s="67" t="s">
        <v>22</v>
      </c>
      <c r="P3" s="67" t="s">
        <v>8</v>
      </c>
      <c r="Q3" s="8" t="s">
        <v>7</v>
      </c>
      <c r="R3" s="56" t="s">
        <v>6</v>
      </c>
    </row>
    <row r="4" spans="1:41" s="4" customFormat="1" ht="34.9" customHeight="1" x14ac:dyDescent="0.25">
      <c r="A4" s="108"/>
      <c r="B4" s="109" t="s">
        <v>83</v>
      </c>
      <c r="C4" s="9" t="s">
        <v>14</v>
      </c>
      <c r="D4" s="107"/>
      <c r="E4" s="61"/>
      <c r="F4" s="62"/>
      <c r="G4" s="63"/>
      <c r="H4" s="9"/>
      <c r="I4" s="10"/>
      <c r="J4" s="9"/>
      <c r="K4" s="11"/>
      <c r="L4" s="67"/>
      <c r="M4" s="68"/>
      <c r="N4" s="67"/>
      <c r="O4" s="69"/>
      <c r="P4" s="67"/>
      <c r="Q4" s="8"/>
      <c r="R4" s="56"/>
    </row>
    <row r="5" spans="1:41" s="4" customFormat="1" ht="34.9" customHeight="1" x14ac:dyDescent="0.25">
      <c r="A5" s="108"/>
      <c r="B5" s="109"/>
      <c r="C5" s="9" t="s">
        <v>16</v>
      </c>
      <c r="D5" s="107"/>
      <c r="E5" s="61"/>
      <c r="F5" s="62"/>
      <c r="G5" s="63"/>
      <c r="H5" s="9"/>
      <c r="I5" s="10"/>
      <c r="J5" s="9"/>
      <c r="K5" s="11"/>
      <c r="L5" s="67"/>
      <c r="M5" s="68"/>
      <c r="N5" s="67"/>
      <c r="O5" s="68"/>
      <c r="P5" s="67"/>
      <c r="Q5" s="8"/>
      <c r="R5" s="56"/>
    </row>
    <row r="6" spans="1:41" ht="34.9" customHeight="1" x14ac:dyDescent="0.3">
      <c r="A6" s="108"/>
      <c r="B6" s="109"/>
      <c r="C6" s="9" t="s">
        <v>17</v>
      </c>
      <c r="D6" s="107"/>
      <c r="E6" s="61"/>
      <c r="F6" s="62"/>
      <c r="G6" s="63"/>
      <c r="H6" s="12"/>
      <c r="I6" s="12"/>
      <c r="J6" s="12"/>
      <c r="K6" s="13"/>
      <c r="L6" s="70"/>
      <c r="M6" s="68"/>
      <c r="N6" s="70"/>
      <c r="O6" s="68"/>
      <c r="P6" s="67"/>
      <c r="Q6" s="13"/>
      <c r="R6" s="57"/>
    </row>
    <row r="7" spans="1:41" ht="34.9" customHeight="1" x14ac:dyDescent="0.3">
      <c r="A7" s="108"/>
      <c r="B7" s="109"/>
      <c r="C7" s="9" t="s">
        <v>18</v>
      </c>
      <c r="D7" s="107"/>
      <c r="E7" s="61"/>
      <c r="F7" s="62"/>
      <c r="G7" s="63"/>
      <c r="H7" s="12"/>
      <c r="I7" s="12"/>
      <c r="J7" s="12"/>
      <c r="K7" s="13"/>
      <c r="L7" s="70"/>
      <c r="M7" s="68"/>
      <c r="N7" s="70"/>
      <c r="O7" s="68"/>
      <c r="P7" s="67"/>
      <c r="Q7" s="13"/>
      <c r="R7" s="57"/>
    </row>
    <row r="8" spans="1:41" ht="18.75" customHeight="1" thickBot="1" x14ac:dyDescent="0.35">
      <c r="A8" s="111" t="s">
        <v>15</v>
      </c>
      <c r="B8" s="112"/>
      <c r="C8" s="112"/>
      <c r="D8" s="112"/>
      <c r="E8" s="64"/>
      <c r="F8" s="65"/>
      <c r="G8" s="66"/>
      <c r="H8" s="58"/>
      <c r="I8" s="58"/>
      <c r="J8" s="58"/>
      <c r="K8" s="58"/>
      <c r="L8" s="71"/>
      <c r="M8" s="72"/>
      <c r="N8" s="71"/>
      <c r="O8" s="72"/>
      <c r="P8" s="73"/>
      <c r="Q8" s="59"/>
      <c r="R8" s="60"/>
    </row>
    <row r="9" spans="1:41" s="3" customFormat="1" ht="82.9" customHeight="1" x14ac:dyDescent="0.3">
      <c r="A9" s="102" t="s">
        <v>81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25.9" customHeight="1" x14ac:dyDescent="0.3"/>
  </sheetData>
  <mergeCells count="17">
    <mergeCell ref="H2:I2"/>
    <mergeCell ref="L2:P2"/>
    <mergeCell ref="J2:K2"/>
    <mergeCell ref="F2:F3"/>
    <mergeCell ref="A1:Q1"/>
    <mergeCell ref="A9:R9"/>
    <mergeCell ref="A2:A3"/>
    <mergeCell ref="G2:G3"/>
    <mergeCell ref="Q2:R2"/>
    <mergeCell ref="D4:D7"/>
    <mergeCell ref="A4:A7"/>
    <mergeCell ref="B4:B7"/>
    <mergeCell ref="C2:C3"/>
    <mergeCell ref="A8:D8"/>
    <mergeCell ref="B2:B3"/>
    <mergeCell ref="D2:D3"/>
    <mergeCell ref="E2:E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1.(單位)每季執行成果明細表</vt:lpstr>
      <vt:lpstr>2.總表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2022-10-20T07:37:31Z</dcterms:modified>
</cp:coreProperties>
</file>