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" sheetId="1" r:id="rId1"/>
  </sheets>
  <definedNames>
    <definedName name="_xlnm.Print_Area" localSheetId="0">工作表!$A$1:$G$14</definedName>
    <definedName name="_xlnm.Print_Titles" localSheetId="0">工作表!$1:$2</definedName>
  </definedNames>
  <calcPr calcId="145621"/>
</workbook>
</file>

<file path=xl/calcChain.xml><?xml version="1.0" encoding="utf-8"?>
<calcChain xmlns="http://schemas.openxmlformats.org/spreadsheetml/2006/main">
  <c r="F14" i="1" l="1"/>
  <c r="E14" i="1" l="1"/>
  <c r="D14" i="1" l="1"/>
</calcChain>
</file>

<file path=xl/sharedStrings.xml><?xml version="1.0" encoding="utf-8"?>
<sst xmlns="http://schemas.openxmlformats.org/spreadsheetml/2006/main" count="22" uniqueCount="22">
  <si>
    <t>備註</t>
    <phoneticPr fontId="1" type="noConversion"/>
  </si>
  <si>
    <t>項次</t>
    <phoneticPr fontId="1" type="noConversion"/>
  </si>
  <si>
    <t>合計</t>
    <phoneticPr fontId="1" type="noConversion"/>
  </si>
  <si>
    <t>核定補助金額(元)</t>
    <phoneticPr fontId="1" type="noConversion"/>
  </si>
  <si>
    <t>計畫實際總
支出金額(元)</t>
    <phoneticPr fontId="1" type="noConversion"/>
  </si>
  <si>
    <t>油彈庫</t>
    <phoneticPr fontId="1" type="noConversion"/>
  </si>
  <si>
    <t>旗山彈藥分庫專案改善計畫</t>
    <phoneticPr fontId="1" type="noConversion"/>
  </si>
  <si>
    <t>萊子坑彈藥分庫專案改善計畫</t>
    <phoneticPr fontId="1" type="noConversion"/>
  </si>
  <si>
    <t>旗山油料分庫專案改善計畫</t>
    <phoneticPr fontId="1" type="noConversion"/>
  </si>
  <si>
    <t>國防部計核
實際補助金額(元)</t>
    <phoneticPr fontId="1" type="noConversion"/>
  </si>
  <si>
    <t>107年度
執行計畫工程</t>
    <phoneticPr fontId="1" type="noConversion"/>
  </si>
  <si>
    <t>高雄市內門區106年度(108年度執行)國防部陸軍司令部油彈庫
睦鄰捐助經費專案改善計畫彙總表</t>
    <phoneticPr fontId="1" type="noConversion"/>
  </si>
  <si>
    <t>永吉道路排水暨環境改善計畫工程(執行中)</t>
    <phoneticPr fontId="1" type="noConversion"/>
  </si>
  <si>
    <t>溝坪道路排水暨環境改善計畫工程(執行中)</t>
    <phoneticPr fontId="1" type="noConversion"/>
  </si>
  <si>
    <t>永富道路排水暨環境改善計畫工程(執行中)</t>
    <phoneticPr fontId="1" type="noConversion"/>
  </si>
  <si>
    <t>金竹道路排水暨環境改善計畫工程(執行中)</t>
    <phoneticPr fontId="1" type="noConversion"/>
  </si>
  <si>
    <t>內門、內豐等二里道路排水暨環境改善計畫工程(執行中)</t>
    <phoneticPr fontId="1" type="noConversion"/>
  </si>
  <si>
    <t>永興道路排水暨環境改善計畫工程(執行中)</t>
    <phoneticPr fontId="1" type="noConversion"/>
  </si>
  <si>
    <t>內興、木柵、三平、光興、東埔、石坑等六里道路排水暨環境改善計畫工程(執行中)</t>
    <phoneticPr fontId="1" type="noConversion"/>
  </si>
  <si>
    <t>瑞山、中埔、觀亭等三里道路排水暨環境改善計畫工程(執行中)</t>
    <phoneticPr fontId="1" type="noConversion"/>
  </si>
  <si>
    <t>內南、內東等二里道路排水暨環境改善計畫工程(執行中)</t>
    <phoneticPr fontId="1" type="noConversion"/>
  </si>
  <si>
    <t>內門區重要道路排水暨環境改善計畫工程(執行中)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</si>
</sst>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5" fillId="0" borderId="5" xfId="1" applyNumberFormat="1" applyFont="1" applyBorder="1" applyAlignment="1">
      <alignment vertical="center" wrapText="1"/>
    </xf>
    <xf numFmtId="176" fontId="5" fillId="0" borderId="3" xfId="1" applyNumberFormat="1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3" xfId="1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76" fontId="5" fillId="0" borderId="9" xfId="1" applyNumberFormat="1" applyFont="1" applyBorder="1" applyAlignment="1">
      <alignment vertical="center" wrapText="1"/>
    </xf>
    <xf numFmtId="176" fontId="5" fillId="0" borderId="10" xfId="1" applyNumberFormat="1" applyFont="1" applyBorder="1" applyAlignment="1">
      <alignment vertical="center" wrapText="1"/>
    </xf>
    <xf numFmtId="176" fontId="5" fillId="0" borderId="3" xfId="1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6" fontId="5" fillId="0" borderId="9" xfId="1" applyNumberFormat="1" applyFont="1" applyFill="1" applyBorder="1" applyAlignment="1">
      <alignment vertical="center" wrapText="1"/>
    </xf>
    <xf numFmtId="176" fontId="6" fillId="0" borderId="3" xfId="1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3" xfId="1" applyNumberFormat="1" applyFont="1" applyFill="1" applyBorder="1" applyAlignment="1">
      <alignment horizontal="right" vertical="center" wrapText="1"/>
    </xf>
    <xf numFmtId="176" fontId="5" fillId="0" borderId="3" xfId="1" applyNumberFormat="1" applyFont="1" applyFill="1" applyBorder="1" applyAlignment="1">
      <alignment horizontal="right" vertical="center" wrapText="1"/>
    </xf>
    <xf numFmtId="176" fontId="5" fillId="0" borderId="9" xfId="1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colors>
    <mruColors>
      <color rgb="FFFFFFCC"/>
      <color rgb="FFBDF8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="85" zoomScaleNormal="90" zoomScaleSheetLayoutView="85" workbookViewId="0">
      <selection activeCell="E12" sqref="E3:E12"/>
    </sheetView>
  </sheetViews>
  <sheetFormatPr defaultColWidth="18.875" defaultRowHeight="44.25" customHeight="1" x14ac:dyDescent="0.25"/>
  <cols>
    <col min="1" max="1" width="15.875" style="1" customWidth="1"/>
    <col min="2" max="2" width="8.25" style="1" customWidth="1"/>
    <col min="3" max="3" width="84.5" style="1" customWidth="1"/>
    <col min="4" max="7" width="18.875" style="1" customWidth="1"/>
    <col min="8" max="16384" width="18.875" style="1"/>
  </cols>
  <sheetData>
    <row r="1" spans="1:7" ht="54" customHeight="1" thickBot="1" x14ac:dyDescent="0.3">
      <c r="A1" s="28" t="s">
        <v>11</v>
      </c>
      <c r="B1" s="29"/>
      <c r="C1" s="28"/>
      <c r="D1" s="28"/>
      <c r="E1" s="28"/>
      <c r="F1" s="28"/>
      <c r="G1" s="28"/>
    </row>
    <row r="2" spans="1:7" ht="54" customHeight="1" x14ac:dyDescent="0.25">
      <c r="A2" s="17" t="s">
        <v>5</v>
      </c>
      <c r="B2" s="3" t="s">
        <v>1</v>
      </c>
      <c r="C2" s="3" t="s">
        <v>10</v>
      </c>
      <c r="D2" s="3" t="s">
        <v>3</v>
      </c>
      <c r="E2" s="3" t="s">
        <v>4</v>
      </c>
      <c r="F2" s="10" t="s">
        <v>9</v>
      </c>
      <c r="G2" s="4" t="s">
        <v>0</v>
      </c>
    </row>
    <row r="3" spans="1:7" ht="44.25" customHeight="1" thickBot="1" x14ac:dyDescent="0.3">
      <c r="A3" s="30" t="s">
        <v>6</v>
      </c>
      <c r="B3" s="18">
        <v>1</v>
      </c>
      <c r="C3" s="16" t="s">
        <v>14</v>
      </c>
      <c r="D3" s="19">
        <v>2200000</v>
      </c>
      <c r="E3" s="6">
        <v>0</v>
      </c>
      <c r="F3" s="9">
        <v>0</v>
      </c>
      <c r="G3" s="5"/>
    </row>
    <row r="4" spans="1:7" ht="44.25" customHeight="1" thickBot="1" x14ac:dyDescent="0.3">
      <c r="A4" s="31"/>
      <c r="B4" s="18">
        <v>2</v>
      </c>
      <c r="C4" s="16" t="s">
        <v>12</v>
      </c>
      <c r="D4" s="19">
        <v>2200000</v>
      </c>
      <c r="E4" s="6">
        <v>0</v>
      </c>
      <c r="F4" s="9">
        <v>0</v>
      </c>
      <c r="G4" s="5"/>
    </row>
    <row r="5" spans="1:7" ht="44.25" customHeight="1" thickBot="1" x14ac:dyDescent="0.3">
      <c r="A5" s="31"/>
      <c r="B5" s="18">
        <v>3</v>
      </c>
      <c r="C5" s="16" t="s">
        <v>13</v>
      </c>
      <c r="D5" s="19">
        <v>2200000</v>
      </c>
      <c r="E5" s="6">
        <v>0</v>
      </c>
      <c r="F5" s="9">
        <v>0</v>
      </c>
      <c r="G5" s="2"/>
    </row>
    <row r="6" spans="1:7" ht="44.25" customHeight="1" thickBot="1" x14ac:dyDescent="0.3">
      <c r="A6" s="31"/>
      <c r="B6" s="18">
        <v>4</v>
      </c>
      <c r="C6" s="16" t="s">
        <v>15</v>
      </c>
      <c r="D6" s="19">
        <v>2200000</v>
      </c>
      <c r="E6" s="6">
        <v>0</v>
      </c>
      <c r="F6" s="9">
        <v>0</v>
      </c>
      <c r="G6" s="2"/>
    </row>
    <row r="7" spans="1:7" ht="44.25" customHeight="1" thickBot="1" x14ac:dyDescent="0.3">
      <c r="A7" s="32"/>
      <c r="B7" s="18">
        <v>5</v>
      </c>
      <c r="C7" s="16" t="s">
        <v>16</v>
      </c>
      <c r="D7" s="20">
        <v>1200000</v>
      </c>
      <c r="E7" s="6">
        <v>0</v>
      </c>
      <c r="F7" s="13">
        <v>0</v>
      </c>
      <c r="G7" s="2"/>
    </row>
    <row r="8" spans="1:7" ht="44.25" customHeight="1" thickBot="1" x14ac:dyDescent="0.3">
      <c r="A8" s="33" t="s">
        <v>7</v>
      </c>
      <c r="B8" s="14">
        <v>1</v>
      </c>
      <c r="C8" s="16" t="s">
        <v>17</v>
      </c>
      <c r="D8" s="21">
        <v>2200000</v>
      </c>
      <c r="E8" s="6">
        <v>0</v>
      </c>
      <c r="F8" s="15">
        <v>0</v>
      </c>
      <c r="G8" s="2"/>
    </row>
    <row r="9" spans="1:7" ht="44.25" customHeight="1" thickBot="1" x14ac:dyDescent="0.3">
      <c r="A9" s="34"/>
      <c r="B9" s="14">
        <v>2</v>
      </c>
      <c r="C9" s="16" t="s">
        <v>18</v>
      </c>
      <c r="D9" s="21">
        <v>3800000</v>
      </c>
      <c r="E9" s="6">
        <v>0</v>
      </c>
      <c r="F9" s="15">
        <v>0</v>
      </c>
      <c r="G9" s="2"/>
    </row>
    <row r="10" spans="1:7" ht="44.25" customHeight="1" thickBot="1" x14ac:dyDescent="0.3">
      <c r="A10" s="33" t="s">
        <v>8</v>
      </c>
      <c r="B10" s="14">
        <v>1</v>
      </c>
      <c r="C10" s="16" t="s">
        <v>19</v>
      </c>
      <c r="D10" s="21">
        <v>2000000</v>
      </c>
      <c r="E10" s="6">
        <v>0</v>
      </c>
      <c r="F10" s="15">
        <v>0</v>
      </c>
      <c r="G10" s="2"/>
    </row>
    <row r="11" spans="1:7" ht="44.25" customHeight="1" thickBot="1" x14ac:dyDescent="0.3">
      <c r="A11" s="35"/>
      <c r="B11" s="14">
        <v>2</v>
      </c>
      <c r="C11" s="16" t="s">
        <v>20</v>
      </c>
      <c r="D11" s="21">
        <v>2350000</v>
      </c>
      <c r="E11" s="6">
        <v>0</v>
      </c>
      <c r="F11" s="15">
        <v>0</v>
      </c>
      <c r="G11" s="2"/>
    </row>
    <row r="12" spans="1:7" ht="44.25" customHeight="1" thickBot="1" x14ac:dyDescent="0.3">
      <c r="A12" s="34"/>
      <c r="B12" s="14">
        <v>3</v>
      </c>
      <c r="C12" s="16" t="s">
        <v>21</v>
      </c>
      <c r="D12" s="21">
        <v>1650000</v>
      </c>
      <c r="E12" s="6">
        <v>0</v>
      </c>
      <c r="F12" s="15">
        <v>0</v>
      </c>
      <c r="G12" s="2"/>
    </row>
    <row r="13" spans="1:7" ht="44.25" customHeight="1" x14ac:dyDescent="0.25">
      <c r="A13" s="25"/>
      <c r="B13" s="26"/>
      <c r="C13" s="27"/>
      <c r="D13" s="7"/>
      <c r="E13" s="7"/>
      <c r="F13" s="11"/>
      <c r="G13" s="5"/>
    </row>
    <row r="14" spans="1:7" ht="44.25" customHeight="1" thickBot="1" x14ac:dyDescent="0.3">
      <c r="A14" s="22" t="s">
        <v>2</v>
      </c>
      <c r="B14" s="23"/>
      <c r="C14" s="24"/>
      <c r="D14" s="6">
        <f>SUM(D3:D12)</f>
        <v>22000000</v>
      </c>
      <c r="E14" s="6">
        <f>SUM(E3:E12)</f>
        <v>0</v>
      </c>
      <c r="F14" s="12">
        <f>SUM(F3:F12)</f>
        <v>0</v>
      </c>
      <c r="G14" s="8"/>
    </row>
  </sheetData>
  <mergeCells count="6">
    <mergeCell ref="A14:C14"/>
    <mergeCell ref="A13:C13"/>
    <mergeCell ref="A1:G1"/>
    <mergeCell ref="A3:A7"/>
    <mergeCell ref="A8:A9"/>
    <mergeCell ref="A10:A12"/>
  </mergeCells>
  <phoneticPr fontId="1" type="noConversion"/>
  <printOptions horizontalCentered="1" verticalCentered="1"/>
  <pageMargins left="0.39370078740157483" right="0.39370078740157483" top="0.47244094488188981" bottom="0.47244094488188981" header="0.23622047244094491" footer="0.23622047244094491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</vt:lpstr>
      <vt:lpstr>工作表!Print_Area</vt:lpstr>
      <vt:lpstr>工作表!Print_Titles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2019-08-08T08:53:43Z</dcterms:modified>
</cp:coreProperties>
</file>