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255" windowHeight="9510" activeTab="0"/>
  </bookViews>
  <sheets>
    <sheet name="第4季" sheetId="1" r:id="rId1"/>
  </sheets>
  <definedNames>
    <definedName name="_xlnm.Print_Area" localSheetId="0">'第4季'!$A$1:$H$123</definedName>
    <definedName name="_xlnm.Print_Titles" localSheetId="0">'第4季'!$1:$4</definedName>
  </definedNames>
  <calcPr fullCalcOnLoad="1"/>
</workbook>
</file>

<file path=xl/sharedStrings.xml><?xml version="1.0" encoding="utf-8"?>
<sst xmlns="http://schemas.openxmlformats.org/spreadsheetml/2006/main" count="317" uniqueCount="258">
  <si>
    <t>高 雄 市 路 竹 區 公 所</t>
  </si>
  <si>
    <t>對政府機關學校、團體、私人補（捐）助經費明細表</t>
  </si>
  <si>
    <t xml:space="preserve">中華民國 105年度 第 4 季 </t>
  </si>
  <si>
    <t>核准補助日期</t>
  </si>
  <si>
    <t>核准補助文號</t>
  </si>
  <si>
    <t>補助事項或用途</t>
  </si>
  <si>
    <t>補助對象</t>
  </si>
  <si>
    <t>補助金額</t>
  </si>
  <si>
    <t>本季補助
金額合計</t>
  </si>
  <si>
    <t>全年度補助
金額累計</t>
  </si>
  <si>
    <t>一、補助政府機關學校</t>
  </si>
  <si>
    <t>路區民字第10530548500號</t>
  </si>
  <si>
    <t>竹滬國小105年度新生註冊獎勵金補助費</t>
  </si>
  <si>
    <t>高雄市路竹區竹滬國民小學</t>
  </si>
  <si>
    <t>路區民字第10530011800號</t>
  </si>
  <si>
    <t>蔡文國小英語村遊學營補助費</t>
  </si>
  <si>
    <t>高雄市路竹區蔡文國民小學</t>
  </si>
  <si>
    <t>路區民字第10530466400號</t>
  </si>
  <si>
    <t>補助三埤國小傀儡戲團師資補助費</t>
  </si>
  <si>
    <t>高雄市路竹區三埤國民小學</t>
  </si>
  <si>
    <t>路區民字第10530988200號</t>
  </si>
  <si>
    <r>
      <t>竹滬國小105年度更換學童課桌椅補助費-</t>
    </r>
    <r>
      <rPr>
        <sz val="12"/>
        <color indexed="10"/>
        <rFont val="標楷體"/>
        <family val="4"/>
      </rPr>
      <t>墊付案</t>
    </r>
  </si>
  <si>
    <t>路區民字第10531486700號</t>
  </si>
  <si>
    <t>大社國小116周年校慶暨運動會補助費</t>
  </si>
  <si>
    <t>高雄市路竹區大社國民小學</t>
  </si>
  <si>
    <t>路區民字第10531513800號</t>
  </si>
  <si>
    <t>一甲國小改善教學設備-購置定音鼓補助費</t>
  </si>
  <si>
    <t>高雄市路竹區一甲國民小學</t>
  </si>
  <si>
    <t>路區民字第10531561700號</t>
  </si>
  <si>
    <r>
      <t>三埤國小改善教學環境設備補助費-</t>
    </r>
    <r>
      <rPr>
        <sz val="12"/>
        <color indexed="10"/>
        <rFont val="標楷體"/>
        <family val="4"/>
      </rPr>
      <t>墊付案</t>
    </r>
  </si>
  <si>
    <t>路區民字第10531584100號</t>
  </si>
  <si>
    <r>
      <t>下坑國小改善及充實教學環境設備補助費-</t>
    </r>
    <r>
      <rPr>
        <sz val="12"/>
        <color indexed="10"/>
        <rFont val="標楷體"/>
        <family val="4"/>
      </rPr>
      <t>墊付案</t>
    </r>
  </si>
  <si>
    <t>高雄市路竹區下坑國民小學</t>
  </si>
  <si>
    <t>路區民字第10531561600號</t>
  </si>
  <si>
    <r>
      <t>大社國小改善及充實教學環境設備補助費-</t>
    </r>
    <r>
      <rPr>
        <sz val="12"/>
        <color indexed="10"/>
        <rFont val="標楷體"/>
        <family val="4"/>
      </rPr>
      <t>墊付案</t>
    </r>
  </si>
  <si>
    <t>路區民字第10530592500號</t>
  </si>
  <si>
    <t>一甲國中105年度學生留校課業輔導補助費</t>
  </si>
  <si>
    <t>高雄市路竹區一甲國民中學</t>
  </si>
  <si>
    <t>路區民字第10530470900號</t>
  </si>
  <si>
    <t>竹滬國小105年度下半年學生營養午餐補助費</t>
  </si>
  <si>
    <t>路區民字第10531411400號</t>
  </si>
  <si>
    <t>路竹國小105年度志工隊工作檢討會暨聯誼活動補助費</t>
  </si>
  <si>
    <t>高雄市路竹區路竹國民小學</t>
  </si>
  <si>
    <t>路區民字第10531534000號</t>
  </si>
  <si>
    <t>下坑國小94周年校慶運動補助費</t>
  </si>
  <si>
    <t>路區民字第10531603700號</t>
  </si>
  <si>
    <t>一甲國中充實班級圖書與設備計畫補助費</t>
  </si>
  <si>
    <t>路區民字第10531500700號</t>
  </si>
  <si>
    <t>路竹國小105學年度校慶運動會補助費</t>
  </si>
  <si>
    <t>路區民字第10531327300號</t>
  </si>
  <si>
    <t>蔡文國小創校14周年校慶暨節約能源宣導補助費</t>
  </si>
  <si>
    <t>路區民字第10531562800號</t>
  </si>
  <si>
    <t>一甲國中第二十週年校慶運動大會補助費</t>
  </si>
  <si>
    <t>高雄市立一甲國民中學</t>
  </si>
  <si>
    <t>路區民字第10531584700號</t>
  </si>
  <si>
    <t>一甲國小50週年校慶運動會補助費</t>
  </si>
  <si>
    <t>二、補助團體</t>
  </si>
  <si>
    <t>1.  社區發展協會</t>
  </si>
  <si>
    <t>路區社字第10531121400號</t>
  </si>
  <si>
    <t>辦理環保義工隊環保教育觀摩研習活動</t>
  </si>
  <si>
    <t>竹東社區發展協會</t>
  </si>
  <si>
    <t>路區社字第10531139800號</t>
  </si>
  <si>
    <t>辦理會員大會活動</t>
  </si>
  <si>
    <t>鴨寮社區發展協會</t>
  </si>
  <si>
    <t>路區社字第10530159600號</t>
  </si>
  <si>
    <t>辦理105年度7-9月社區照顧關懷據點營養餐飲服務活動</t>
  </si>
  <si>
    <t>甲南社區發展協會</t>
  </si>
  <si>
    <t>路區社字第10531348200號</t>
  </si>
  <si>
    <t>辦理重陽節敬老慶生宣導活動</t>
  </si>
  <si>
    <t>竹園社區發展協會</t>
  </si>
  <si>
    <t>路區社字第10530544400號</t>
  </si>
  <si>
    <t>辦理社區照顧關懷據點長輩服造型走秀暨百歲長輩慶生活動</t>
  </si>
  <si>
    <t>甲北社區發展協會</t>
  </si>
  <si>
    <t>路區社字第10531325500號</t>
  </si>
  <si>
    <t>辦理重陽敬老慶生會活動</t>
  </si>
  <si>
    <t>下坑社區發展協會</t>
  </si>
  <si>
    <t>路區社字第10530490700號</t>
  </si>
  <si>
    <t>辦理105年7-9月社區照顧關懷據點營養餐飲服務活動</t>
  </si>
  <si>
    <t>竹西社區發展協會</t>
  </si>
  <si>
    <t>路區社字第10531376700號</t>
  </si>
  <si>
    <t>辦理籃球架框維修</t>
  </si>
  <si>
    <t>頂寮社區發展協會</t>
  </si>
  <si>
    <t>路區社字第10530092400號</t>
  </si>
  <si>
    <t>辦理105年7月至9月社區照顧關懷據點營養餐飲服務活動</t>
  </si>
  <si>
    <t>路區社字第10531012800號</t>
  </si>
  <si>
    <t>環保義工觀摩活動</t>
  </si>
  <si>
    <t>路區社字第10531285500號</t>
  </si>
  <si>
    <t>辦理會員環保教育觀摩研習活動</t>
  </si>
  <si>
    <t>路區社字第10531286400號</t>
  </si>
  <si>
    <t>辦理長壽慶生暨九九重陽敬老活動</t>
  </si>
  <si>
    <t>後鄉社區發展協會</t>
  </si>
  <si>
    <t>路區社字第10531348300號</t>
  </si>
  <si>
    <t>辦理105年度甲南社區據點志工暨才藝表現優異學員觀摩活動</t>
  </si>
  <si>
    <t>路區社字第10531324800號</t>
  </si>
  <si>
    <t>辦理環保義工隊觀摩活動</t>
  </si>
  <si>
    <t>路區社字第10531376600號</t>
  </si>
  <si>
    <t>辦理社區活動中心維修</t>
  </si>
  <si>
    <t>頂寮社區發展協會</t>
  </si>
  <si>
    <t>路區社字第10531388400號</t>
  </si>
  <si>
    <t>辦理105年度社區環保志工宣導環保社區觀摩活動</t>
  </si>
  <si>
    <t>蔡文社區發展協會</t>
  </si>
  <si>
    <t>路區社字第10531307100號</t>
  </si>
  <si>
    <t>辦理105年度社區會員、環保志工交流暨節能減碳宣導活動</t>
  </si>
  <si>
    <t>路區社字第10531348400號</t>
  </si>
  <si>
    <t>媽媽教室戶外教學活動</t>
  </si>
  <si>
    <t>路區社字第10531298600號</t>
  </si>
  <si>
    <t>辦理社區綠美化</t>
  </si>
  <si>
    <t>路區社字第10531409100號</t>
  </si>
  <si>
    <t>會員大會、聯誼暨用電宣導活動</t>
  </si>
  <si>
    <t>竹南社區發展協會</t>
  </si>
  <si>
    <t>路區社字第10531538600號</t>
  </si>
  <si>
    <t>辦理社區活動中心屋頂維修</t>
  </si>
  <si>
    <t>北嶺社區發展協會</t>
  </si>
  <si>
    <t>路區社字第10531498900號</t>
  </si>
  <si>
    <t>辦理社區活動中心玻璃門窗維修費</t>
  </si>
  <si>
    <t>竹滬社區發展協會</t>
  </si>
  <si>
    <t>路區民字第10531497100號</t>
  </si>
  <si>
    <t>105年環境清掃用具第2批</t>
  </si>
  <si>
    <t>頂新社區發展協會</t>
  </si>
  <si>
    <t>路區社字第10531639200號</t>
  </si>
  <si>
    <t>舉辦社區交流觀摩活動</t>
  </si>
  <si>
    <t>新達社區發展協會</t>
  </si>
  <si>
    <t>辦理105年10月至12月社區照顧關懷據點營養餐飲服務活動補助費</t>
  </si>
  <si>
    <t>辦理105年度10-12月社區照顧關懷據點營養餐飲服務活動補助費</t>
  </si>
  <si>
    <t>路區社字第10531473600號</t>
  </si>
  <si>
    <t>辦理105年度環保義工隊環保教育觀摩研習活動補助費</t>
  </si>
  <si>
    <t>辦理105年10-12月社區照顧關懷據點營養餐飲服務活動</t>
  </si>
  <si>
    <t>2.環保志工隊、義工隊</t>
  </si>
  <si>
    <t>路區民字第10531045400號</t>
  </si>
  <si>
    <t>辦理環保義工小隊觀摩活動</t>
  </si>
  <si>
    <t>高雄市路竹區社中社區環保義工小隊</t>
  </si>
  <si>
    <t>路區民字第10530950300號</t>
  </si>
  <si>
    <t>辦理105年度隊員觀摩休閒旅遊聯誼活動</t>
  </si>
  <si>
    <t>高雄市路竹區社西里春暉環保義工小隊</t>
  </si>
  <si>
    <t>路區民字第10531364800號</t>
  </si>
  <si>
    <t>舉辦環保觀摩活動</t>
  </si>
  <si>
    <t>高雄市路竹區新達社區環保義工隊</t>
  </si>
  <si>
    <t>路區民字第10531285100號</t>
  </si>
  <si>
    <t>105年度環保署清淨家園-社區綠美化環保觀摩活動計畫補助</t>
  </si>
  <si>
    <t>路竹區社青環保義工小隊</t>
  </si>
  <si>
    <t>路區民字第10531147400號</t>
  </si>
  <si>
    <t>辦理觀摩活動</t>
  </si>
  <si>
    <t>路竹區頂新社區環保志工隊</t>
  </si>
  <si>
    <t>路區民字第10531412200號</t>
  </si>
  <si>
    <t>高雄市路竹區社東區環保義工隊</t>
  </si>
  <si>
    <t>路區民字第10530897700號</t>
  </si>
  <si>
    <t>辦理105年度文北社區環保義工小隊觀摩活動</t>
  </si>
  <si>
    <t>高雄市路竹區文北社區環保義工小隊</t>
  </si>
  <si>
    <t>路區民字第10531174500號</t>
  </si>
  <si>
    <t>辦理環保觀摩活動</t>
  </si>
  <si>
    <t>高雄市路竹區社中里環保義工媽媽小隊</t>
  </si>
  <si>
    <t>路區民字第10531422800號</t>
  </si>
  <si>
    <t>105年度路竹區文南社區環保義工小隊觀摩活動</t>
  </si>
  <si>
    <t>高雄市路竹區文南社區環保義工小隊</t>
  </si>
  <si>
    <t>路區民字第10531481000號</t>
  </si>
  <si>
    <t>辦理環保宣導暨節能減碳宣導觀摩活動</t>
  </si>
  <si>
    <t>高雄市路竹區竹南里社區志工隊</t>
  </si>
  <si>
    <t>高雄市路竹區社青環保義工小隊</t>
  </si>
  <si>
    <t>高雄市路竹區甲南里環保義工小隊</t>
  </si>
  <si>
    <t>高雄市路竹區甲北里環保志工隊</t>
  </si>
  <si>
    <t>3.其他協會或團體</t>
  </si>
  <si>
    <t>路區社字第10531122200號</t>
  </si>
  <si>
    <t>會員大會暨節能減碳及登革熱宣導</t>
  </si>
  <si>
    <t>高雄市路竹同心踏青協會</t>
  </si>
  <si>
    <t>路區社字第10531097400號</t>
  </si>
  <si>
    <t>105年度秋季文康活動</t>
  </si>
  <si>
    <t>高雄市路竹華山長壽協會</t>
  </si>
  <si>
    <t>路區社字第10531140000號</t>
  </si>
  <si>
    <t>辦理中秋月圓、三龍善緣愛心關懷餐會活動</t>
  </si>
  <si>
    <t>高雄市三龍同心慈善會</t>
  </si>
  <si>
    <t>路區社字第10531162900號</t>
  </si>
  <si>
    <t>辦理長青觀摩暨節能減碳宣導活動</t>
  </si>
  <si>
    <t>高雄市路竹新園長青快樂會</t>
  </si>
  <si>
    <t>路區社字第10530840100號</t>
  </si>
  <si>
    <t>辦理環保參訪觀摩暨節能減碳宣導活動</t>
  </si>
  <si>
    <t>高雄市路竹永青志工協會</t>
  </si>
  <si>
    <t>路區社字第10531147000號</t>
  </si>
  <si>
    <t>辦理105年重陽敬老慶生活動</t>
  </si>
  <si>
    <t>高雄市路竹一甲長壽協會</t>
  </si>
  <si>
    <t>路區農字第10531099400號</t>
  </si>
  <si>
    <t>辦理105年度家政專業觀摩研習活動</t>
  </si>
  <si>
    <t>路竹區農會推廣股</t>
  </si>
  <si>
    <t>路區社字第10531361300號</t>
  </si>
  <si>
    <t>辦理會員及眷屬自強聯誼活動</t>
  </si>
  <si>
    <t>高雄市路竹區青溪婦女協會</t>
  </si>
  <si>
    <t>路區社字第10531187500號</t>
  </si>
  <si>
    <t>辦理重陽節慶生會暨節約能源宣導活動</t>
  </si>
  <si>
    <t>高雄市路竹頂寮長青協會</t>
  </si>
  <si>
    <t>路區社字第10531255500號</t>
  </si>
  <si>
    <t>辦理105年度秋季知性之旅暨節能減碳用電安全宣導</t>
  </si>
  <si>
    <t>高雄市路竹元極舞協會</t>
  </si>
  <si>
    <t>路區社字第10531186700號</t>
  </si>
  <si>
    <t>辦理推廣節能減碳宣導-萬里金山核二廠展示館參訪</t>
  </si>
  <si>
    <t>高雄市路竹姐妹健康舞協會</t>
  </si>
  <si>
    <t>路區社字第10531001500號</t>
  </si>
  <si>
    <t>辦理環保綠能觀摩活動</t>
  </si>
  <si>
    <t>高雄市路竹耕芯健康成長協會</t>
  </si>
  <si>
    <t>路區社字第10531187900號</t>
  </si>
  <si>
    <t>辦理105年重陽節敬老活動</t>
  </si>
  <si>
    <t>高雄市路竹瑞峯健身早操會</t>
  </si>
  <si>
    <t>路區社字第10531355800號</t>
  </si>
  <si>
    <t>辦理節約用電、綠色消費、節能減碳戶外觀摩活動</t>
  </si>
  <si>
    <t>社團法人高雄縣六桂宗親會</t>
  </si>
  <si>
    <t>路區社字第10531388500號</t>
  </si>
  <si>
    <t>會員觀摩活動</t>
  </si>
  <si>
    <t>高雄市路竹高齡者生活改善協會</t>
  </si>
  <si>
    <t>路區社字第10531012900號</t>
  </si>
  <si>
    <t>辦理會員、眷屬、顧問自強觀摩活動</t>
  </si>
  <si>
    <t>高雄市路竹舢筏協會</t>
  </si>
  <si>
    <t>路區社字第10531348100號</t>
  </si>
  <si>
    <t>歲次丙申年台灣寧靖王暨台南鄭成功祖廟延平王民俗文化祭活動</t>
  </si>
  <si>
    <t>高雄市路竹康福運動協會</t>
  </si>
  <si>
    <t>路區社字第105310660400號</t>
  </si>
  <si>
    <t>第22屆第3次會員大會及防治登革熱宣導講座.</t>
  </si>
  <si>
    <t>大高雄路竹婦女會</t>
  </si>
  <si>
    <t>路區社字第10531440800號</t>
  </si>
  <si>
    <t>辦理105年度秋季戶外活動嘉義故宮博物院及嘉義公園之旅</t>
  </si>
  <si>
    <t>路區社字第10530217900號</t>
  </si>
  <si>
    <t>培伴聚團-孩子的秘密基地</t>
  </si>
  <si>
    <t>社團法人高雄市多元家庭關愛協會</t>
  </si>
  <si>
    <t>路區社字第10531613500號</t>
  </si>
  <si>
    <t>辦理105年度週年慶及環保宣導、資源回收、節約能源活動</t>
  </si>
  <si>
    <t>高雄市路竹婦幼協會</t>
  </si>
  <si>
    <t>路區社字第10531409600號</t>
  </si>
  <si>
    <t>辦理3心5老政策暨健康九九路跑活動</t>
  </si>
  <si>
    <t>高雄市路竹體育會</t>
  </si>
  <si>
    <t>4.寺廟</t>
  </si>
  <si>
    <t>路區民字第10531221700號</t>
  </si>
  <si>
    <t>舉辦廟宇及地方民俗觀摩活動</t>
  </si>
  <si>
    <t>下甲北極殿</t>
  </si>
  <si>
    <t>105年12月7日</t>
  </si>
  <si>
    <t>路區秘字第10531645300號</t>
  </si>
  <si>
    <t>竹滬華山路寧靖公園園燈改善工程</t>
  </si>
  <si>
    <t>竹滬華山殿</t>
  </si>
  <si>
    <t>三.  對個人之捐助</t>
  </si>
  <si>
    <t>105年11月份鄰長交通補助費</t>
  </si>
  <si>
    <t>林文慶等392人</t>
  </si>
  <si>
    <t>105年11月里鄰長辦公補助費</t>
  </si>
  <si>
    <t>林文慶等412人</t>
  </si>
  <si>
    <t>105年11月份里長事務補助費</t>
  </si>
  <si>
    <t>辛瑞賢等20人</t>
  </si>
  <si>
    <t>文北里104學年第一、二學期高中職大學學生獎學金</t>
  </si>
  <si>
    <t>陳彥蓉等28人</t>
  </si>
  <si>
    <t>文南里105學年第一、二學期高中職大學學生獎學金</t>
  </si>
  <si>
    <t>洪胤軒等40人</t>
  </si>
  <si>
    <t>後鄉里國中、高中職、大學學生獎學金</t>
  </si>
  <si>
    <t>黃盈甄等62人</t>
  </si>
  <si>
    <t>辦理105年台電促協金發放竹滬、新達及頂寮里里民生活扶助金相關作業費</t>
  </si>
  <si>
    <t>黃子昱等7526人</t>
  </si>
  <si>
    <t>耕地租佃委員辦公補助費</t>
  </si>
  <si>
    <t>王和雄等10人</t>
  </si>
  <si>
    <t>105年調解委員1-12月辦公費</t>
  </si>
  <si>
    <t>林進源等11人</t>
  </si>
  <si>
    <t>105年12月份鄰長交通補助費</t>
  </si>
  <si>
    <t>105年12月里鄰長辦公補助費</t>
  </si>
  <si>
    <t>105年12月份里長事務補助費</t>
  </si>
  <si>
    <t>支出收回--竹滬里里民戴鄧銀枝死亡原支出生活扶助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</si>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</sst>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#,##0_ "/>
    <numFmt numFmtId="178" formatCode="#,##0_);[Red]\(#,##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8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2"/>
      <name val="Arial Unicode MS"/>
      <family val="2"/>
    </font>
    <font>
      <b/>
      <sz val="12"/>
      <name val="Arial Unicode MS"/>
      <family val="2"/>
    </font>
    <font>
      <sz val="12"/>
      <color indexed="10"/>
      <name val="標楷體"/>
      <family val="4"/>
    </font>
    <font>
      <b/>
      <i/>
      <sz val="12"/>
      <name val="Arial Unicode MS"/>
      <family val="2"/>
    </font>
    <font>
      <sz val="14"/>
      <name val="標楷體"/>
      <family val="4"/>
    </font>
    <font>
      <b/>
      <i/>
      <sz val="14"/>
      <name val="Arial Unicode MS"/>
      <family val="2"/>
    </font>
    <font>
      <b/>
      <sz val="14"/>
      <name val="Arial Unicode MS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hair"/>
      <bottom/>
    </border>
    <border>
      <left/>
      <right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medium"/>
      <top style="hair"/>
      <bottom style="thin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34" applyFont="1" applyAlignment="1">
      <alignment/>
      <protection/>
    </xf>
    <xf numFmtId="176" fontId="5" fillId="0" borderId="10" xfId="34" applyNumberFormat="1" applyFont="1" applyBorder="1" applyAlignment="1">
      <alignment horizontal="right" vertical="center"/>
      <protection/>
    </xf>
    <xf numFmtId="0" fontId="5" fillId="0" borderId="11" xfId="34" applyFont="1" applyBorder="1" applyAlignment="1">
      <alignment horizontal="center" vertical="center" shrinkToFi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5" fillId="0" borderId="11" xfId="34" applyFont="1" applyBorder="1" applyAlignment="1">
      <alignment vertical="center" shrinkToFit="1"/>
      <protection/>
    </xf>
    <xf numFmtId="0" fontId="5" fillId="0" borderId="11" xfId="34" applyFont="1" applyFill="1" applyBorder="1" applyAlignment="1">
      <alignment horizontal="center" vertical="center" wrapText="1"/>
      <protection/>
    </xf>
    <xf numFmtId="0" fontId="8" fillId="0" borderId="11" xfId="34" applyNumberFormat="1" applyFont="1" applyBorder="1" applyAlignment="1">
      <alignment horizontal="center" vertical="center" wrapText="1"/>
      <protection/>
    </xf>
    <xf numFmtId="0" fontId="9" fillId="0" borderId="12" xfId="34" applyNumberFormat="1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/>
      <protection/>
    </xf>
    <xf numFmtId="176" fontId="5" fillId="33" borderId="13" xfId="34" applyNumberFormat="1" applyFont="1" applyFill="1" applyBorder="1" applyAlignment="1">
      <alignment horizontal="right"/>
      <protection/>
    </xf>
    <xf numFmtId="0" fontId="5" fillId="33" borderId="14" xfId="34" applyFont="1" applyFill="1" applyBorder="1" applyAlignment="1">
      <alignment shrinkToFit="1"/>
      <protection/>
    </xf>
    <xf numFmtId="0" fontId="5" fillId="33" borderId="14" xfId="34" applyFont="1" applyFill="1" applyBorder="1" applyAlignment="1">
      <alignment horizontal="left" wrapText="1"/>
      <protection/>
    </xf>
    <xf numFmtId="177" fontId="5" fillId="33" borderId="14" xfId="34" applyNumberFormat="1" applyFont="1" applyFill="1" applyBorder="1" applyAlignment="1">
      <alignment/>
      <protection/>
    </xf>
    <xf numFmtId="177" fontId="5" fillId="33" borderId="15" xfId="34" applyNumberFormat="1" applyFont="1" applyFill="1" applyBorder="1" applyAlignment="1">
      <alignment/>
      <protection/>
    </xf>
    <xf numFmtId="0" fontId="5" fillId="0" borderId="0" xfId="34" applyFont="1" applyFill="1" applyAlignment="1">
      <alignment/>
      <protection/>
    </xf>
    <xf numFmtId="176" fontId="5" fillId="0" borderId="13" xfId="34" applyNumberFormat="1" applyFont="1" applyFill="1" applyBorder="1" applyAlignment="1">
      <alignment horizontal="right"/>
      <protection/>
    </xf>
    <xf numFmtId="0" fontId="5" fillId="0" borderId="16" xfId="34" applyFont="1" applyFill="1" applyBorder="1" applyAlignment="1">
      <alignment shrinkToFit="1"/>
      <protection/>
    </xf>
    <xf numFmtId="0" fontId="5" fillId="0" borderId="14" xfId="34" applyFont="1" applyFill="1" applyBorder="1" applyAlignment="1">
      <alignment horizontal="left" wrapText="1"/>
      <protection/>
    </xf>
    <xf numFmtId="0" fontId="5" fillId="0" borderId="14" xfId="34" applyFont="1" applyFill="1" applyBorder="1" applyAlignment="1">
      <alignment shrinkToFit="1"/>
      <protection/>
    </xf>
    <xf numFmtId="177" fontId="5" fillId="0" borderId="14" xfId="34" applyNumberFormat="1" applyFont="1" applyFill="1" applyBorder="1" applyAlignment="1">
      <alignment/>
      <protection/>
    </xf>
    <xf numFmtId="177" fontId="5" fillId="34" borderId="14" xfId="34" applyNumberFormat="1" applyFont="1" applyFill="1" applyBorder="1" applyAlignment="1">
      <alignment/>
      <protection/>
    </xf>
    <xf numFmtId="177" fontId="5" fillId="0" borderId="15" xfId="34" applyNumberFormat="1" applyFont="1" applyFill="1" applyBorder="1" applyAlignment="1">
      <alignment/>
      <protection/>
    </xf>
    <xf numFmtId="0" fontId="5" fillId="0" borderId="16" xfId="34" applyFont="1" applyFill="1" applyBorder="1" applyAlignment="1">
      <alignment horizontal="left" wrapText="1"/>
      <protection/>
    </xf>
    <xf numFmtId="176" fontId="5" fillId="34" borderId="13" xfId="34" applyNumberFormat="1" applyFont="1" applyFill="1" applyBorder="1" applyAlignment="1">
      <alignment horizontal="right"/>
      <protection/>
    </xf>
    <xf numFmtId="0" fontId="5" fillId="34" borderId="16" xfId="34" applyFont="1" applyFill="1" applyBorder="1" applyAlignment="1">
      <alignment shrinkToFit="1"/>
      <protection/>
    </xf>
    <xf numFmtId="0" fontId="5" fillId="34" borderId="14" xfId="34" applyFont="1" applyFill="1" applyBorder="1" applyAlignment="1">
      <alignment horizontal="left" wrapText="1"/>
      <protection/>
    </xf>
    <xf numFmtId="0" fontId="5" fillId="34" borderId="14" xfId="34" applyFont="1" applyFill="1" applyBorder="1" applyAlignment="1">
      <alignment shrinkToFit="1"/>
      <protection/>
    </xf>
    <xf numFmtId="177" fontId="5" fillId="34" borderId="15" xfId="34" applyNumberFormat="1" applyFont="1" applyFill="1" applyBorder="1" applyAlignment="1">
      <alignment/>
      <protection/>
    </xf>
    <xf numFmtId="0" fontId="5" fillId="34" borderId="0" xfId="34" applyFont="1" applyFill="1" applyAlignment="1">
      <alignment/>
      <protection/>
    </xf>
    <xf numFmtId="176" fontId="5" fillId="0" borderId="17" xfId="34" applyNumberFormat="1" applyFont="1" applyFill="1" applyBorder="1" applyAlignment="1">
      <alignment horizontal="right" shrinkToFit="1"/>
      <protection/>
    </xf>
    <xf numFmtId="0" fontId="5" fillId="0" borderId="16" xfId="0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0" fontId="9" fillId="0" borderId="18" xfId="0" applyNumberFormat="1" applyFont="1" applyFill="1" applyBorder="1" applyAlignment="1">
      <alignment/>
    </xf>
    <xf numFmtId="0" fontId="0" fillId="0" borderId="0" xfId="34" applyFont="1" applyFill="1" applyAlignment="1">
      <alignment/>
      <protection/>
    </xf>
    <xf numFmtId="176" fontId="5" fillId="35" borderId="17" xfId="34" applyNumberFormat="1" applyFont="1" applyFill="1" applyBorder="1" applyAlignment="1">
      <alignment horizontal="right"/>
      <protection/>
    </xf>
    <xf numFmtId="0" fontId="5" fillId="35" borderId="16" xfId="34" applyFont="1" applyFill="1" applyBorder="1" applyAlignment="1">
      <alignment shrinkToFit="1"/>
      <protection/>
    </xf>
    <xf numFmtId="0" fontId="5" fillId="35" borderId="16" xfId="0" applyFont="1" applyFill="1" applyBorder="1" applyAlignment="1">
      <alignment/>
    </xf>
    <xf numFmtId="0" fontId="5" fillId="35" borderId="16" xfId="0" applyFont="1" applyFill="1" applyBorder="1" applyAlignment="1">
      <alignment shrinkToFit="1"/>
    </xf>
    <xf numFmtId="178" fontId="5" fillId="35" borderId="16" xfId="0" applyNumberFormat="1" applyFont="1" applyFill="1" applyBorder="1" applyAlignment="1">
      <alignment/>
    </xf>
    <xf numFmtId="0" fontId="11" fillId="35" borderId="16" xfId="0" applyNumberFormat="1" applyFont="1" applyFill="1" applyBorder="1" applyAlignment="1">
      <alignment/>
    </xf>
    <xf numFmtId="0" fontId="9" fillId="35" borderId="18" xfId="0" applyNumberFormat="1" applyFont="1" applyFill="1" applyBorder="1" applyAlignment="1">
      <alignment/>
    </xf>
    <xf numFmtId="0" fontId="0" fillId="0" borderId="0" xfId="34" applyFont="1" applyAlignment="1">
      <alignment/>
      <protection/>
    </xf>
    <xf numFmtId="176" fontId="5" fillId="36" borderId="17" xfId="34" applyNumberFormat="1" applyFont="1" applyFill="1" applyBorder="1" applyAlignment="1">
      <alignment horizontal="right"/>
      <protection/>
    </xf>
    <xf numFmtId="0" fontId="5" fillId="36" borderId="16" xfId="34" applyFont="1" applyFill="1" applyBorder="1" applyAlignment="1">
      <alignment shrinkToFit="1"/>
      <protection/>
    </xf>
    <xf numFmtId="0" fontId="5" fillId="36" borderId="16" xfId="34" applyFont="1" applyFill="1" applyBorder="1" applyAlignment="1">
      <alignment horizontal="left" wrapText="1"/>
      <protection/>
    </xf>
    <xf numFmtId="177" fontId="5" fillId="36" borderId="16" xfId="34" applyNumberFormat="1" applyFont="1" applyFill="1" applyBorder="1" applyAlignment="1">
      <alignment/>
      <protection/>
    </xf>
    <xf numFmtId="177" fontId="5" fillId="36" borderId="14" xfId="34" applyNumberFormat="1" applyFont="1" applyFill="1" applyBorder="1" applyAlignment="1">
      <alignment/>
      <protection/>
    </xf>
    <xf numFmtId="178" fontId="9" fillId="36" borderId="18" xfId="34" applyNumberFormat="1" applyFont="1" applyFill="1" applyBorder="1" applyAlignment="1">
      <alignment/>
      <protection/>
    </xf>
    <xf numFmtId="176" fontId="5" fillId="0" borderId="17" xfId="34" applyNumberFormat="1" applyFont="1" applyFill="1" applyBorder="1" applyAlignment="1">
      <alignment horizontal="right"/>
      <protection/>
    </xf>
    <xf numFmtId="0" fontId="11" fillId="0" borderId="14" xfId="0" applyNumberFormat="1" applyFont="1" applyFill="1" applyBorder="1" applyAlignment="1">
      <alignment/>
    </xf>
    <xf numFmtId="177" fontId="5" fillId="0" borderId="16" xfId="34" applyNumberFormat="1" applyFont="1" applyFill="1" applyBorder="1" applyAlignment="1">
      <alignment/>
      <protection/>
    </xf>
    <xf numFmtId="178" fontId="11" fillId="0" borderId="16" xfId="34" applyNumberFormat="1" applyFont="1" applyFill="1" applyBorder="1" applyAlignment="1">
      <alignment/>
      <protection/>
    </xf>
    <xf numFmtId="178" fontId="9" fillId="0" borderId="18" xfId="34" applyNumberFormat="1" applyFont="1" applyFill="1" applyBorder="1" applyAlignment="1">
      <alignment/>
      <protection/>
    </xf>
    <xf numFmtId="176" fontId="5" fillId="34" borderId="17" xfId="34" applyNumberFormat="1" applyFont="1" applyFill="1" applyBorder="1" applyAlignment="1">
      <alignment horizontal="right" shrinkToFit="1"/>
      <protection/>
    </xf>
    <xf numFmtId="0" fontId="5" fillId="34" borderId="16" xfId="34" applyFont="1" applyFill="1" applyBorder="1" applyAlignment="1">
      <alignment horizontal="left" wrapText="1"/>
      <protection/>
    </xf>
    <xf numFmtId="176" fontId="5" fillId="34" borderId="17" xfId="34" applyNumberFormat="1" applyFont="1" applyFill="1" applyBorder="1" applyAlignment="1">
      <alignment horizontal="right"/>
      <protection/>
    </xf>
    <xf numFmtId="177" fontId="5" fillId="34" borderId="16" xfId="34" applyNumberFormat="1" applyFont="1" applyFill="1" applyBorder="1" applyAlignment="1">
      <alignment/>
      <protection/>
    </xf>
    <xf numFmtId="178" fontId="11" fillId="34" borderId="16" xfId="34" applyNumberFormat="1" applyFont="1" applyFill="1" applyBorder="1" applyAlignment="1">
      <alignment/>
      <protection/>
    </xf>
    <xf numFmtId="178" fontId="9" fillId="34" borderId="18" xfId="34" applyNumberFormat="1" applyFont="1" applyFill="1" applyBorder="1" applyAlignment="1">
      <alignment/>
      <protection/>
    </xf>
    <xf numFmtId="176" fontId="5" fillId="0" borderId="19" xfId="34" applyNumberFormat="1" applyFont="1" applyFill="1" applyBorder="1" applyAlignment="1">
      <alignment horizontal="right"/>
      <protection/>
    </xf>
    <xf numFmtId="0" fontId="5" fillId="0" borderId="20" xfId="34" applyFont="1" applyFill="1" applyBorder="1" applyAlignment="1">
      <alignment shrinkToFit="1"/>
      <protection/>
    </xf>
    <xf numFmtId="0" fontId="5" fillId="0" borderId="20" xfId="34" applyFont="1" applyFill="1" applyBorder="1" applyAlignment="1">
      <alignment horizontal="left" wrapText="1"/>
      <protection/>
    </xf>
    <xf numFmtId="177" fontId="5" fillId="0" borderId="21" xfId="34" applyNumberFormat="1" applyFont="1" applyFill="1" applyBorder="1" applyAlignment="1">
      <alignment/>
      <protection/>
    </xf>
    <xf numFmtId="178" fontId="11" fillId="0" borderId="20" xfId="34" applyNumberFormat="1" applyFont="1" applyFill="1" applyBorder="1" applyAlignment="1">
      <alignment/>
      <protection/>
    </xf>
    <xf numFmtId="178" fontId="9" fillId="0" borderId="22" xfId="34" applyNumberFormat="1" applyFont="1" applyFill="1" applyBorder="1" applyAlignment="1">
      <alignment/>
      <protection/>
    </xf>
    <xf numFmtId="177" fontId="5" fillId="0" borderId="23" xfId="34" applyNumberFormat="1" applyFont="1" applyFill="1" applyBorder="1" applyAlignment="1">
      <alignment/>
      <protection/>
    </xf>
    <xf numFmtId="0" fontId="5" fillId="0" borderId="0" xfId="34" applyFont="1" applyFill="1" applyBorder="1" applyAlignment="1">
      <alignment/>
      <protection/>
    </xf>
    <xf numFmtId="176" fontId="5" fillId="0" borderId="17" xfId="34" applyNumberFormat="1" applyFont="1" applyBorder="1" applyAlignment="1">
      <alignment horizontal="right"/>
      <protection/>
    </xf>
    <xf numFmtId="0" fontId="5" fillId="0" borderId="16" xfId="34" applyFont="1" applyBorder="1" applyAlignment="1">
      <alignment/>
      <protection/>
    </xf>
    <xf numFmtId="0" fontId="5" fillId="0" borderId="16" xfId="34" applyFont="1" applyBorder="1" applyAlignment="1">
      <alignment shrinkToFit="1"/>
      <protection/>
    </xf>
    <xf numFmtId="0" fontId="11" fillId="0" borderId="16" xfId="34" applyNumberFormat="1" applyFont="1" applyBorder="1" applyAlignment="1">
      <alignment/>
      <protection/>
    </xf>
    <xf numFmtId="0" fontId="9" fillId="0" borderId="18" xfId="34" applyNumberFormat="1" applyFont="1" applyBorder="1" applyAlignment="1">
      <alignment/>
      <protection/>
    </xf>
    <xf numFmtId="0" fontId="5" fillId="0" borderId="0" xfId="34" applyFont="1" applyBorder="1" applyAlignment="1">
      <alignment/>
      <protection/>
    </xf>
    <xf numFmtId="176" fontId="5" fillId="0" borderId="24" xfId="34" applyNumberFormat="1" applyFont="1" applyFill="1" applyBorder="1" applyAlignment="1">
      <alignment horizontal="right"/>
      <protection/>
    </xf>
    <xf numFmtId="0" fontId="5" fillId="0" borderId="25" xfId="34" applyFont="1" applyFill="1" applyBorder="1" applyAlignment="1">
      <alignment shrinkToFit="1"/>
      <protection/>
    </xf>
    <xf numFmtId="0" fontId="5" fillId="0" borderId="25" xfId="34" applyFont="1" applyFill="1" applyBorder="1" applyAlignment="1">
      <alignment horizontal="left" wrapText="1"/>
      <protection/>
    </xf>
    <xf numFmtId="177" fontId="5" fillId="0" borderId="26" xfId="34" applyNumberFormat="1" applyFont="1" applyFill="1" applyBorder="1" applyAlignment="1">
      <alignment/>
      <protection/>
    </xf>
    <xf numFmtId="178" fontId="11" fillId="0" borderId="25" xfId="34" applyNumberFormat="1" applyFont="1" applyFill="1" applyBorder="1" applyAlignment="1">
      <alignment/>
      <protection/>
    </xf>
    <xf numFmtId="178" fontId="9" fillId="0" borderId="27" xfId="34" applyNumberFormat="1" applyFont="1" applyFill="1" applyBorder="1" applyAlignment="1">
      <alignment/>
      <protection/>
    </xf>
    <xf numFmtId="177" fontId="5" fillId="0" borderId="28" xfId="34" applyNumberFormat="1" applyFont="1" applyFill="1" applyBorder="1" applyAlignment="1">
      <alignment/>
      <protection/>
    </xf>
    <xf numFmtId="178" fontId="11" fillId="0" borderId="14" xfId="34" applyNumberFormat="1" applyFont="1" applyFill="1" applyBorder="1" applyAlignment="1">
      <alignment/>
      <protection/>
    </xf>
    <xf numFmtId="178" fontId="9" fillId="0" borderId="15" xfId="34" applyNumberFormat="1" applyFont="1" applyFill="1" applyBorder="1" applyAlignment="1">
      <alignment/>
      <protection/>
    </xf>
    <xf numFmtId="177" fontId="5" fillId="0" borderId="29" xfId="34" applyNumberFormat="1" applyFont="1" applyFill="1" applyBorder="1" applyAlignment="1">
      <alignment/>
      <protection/>
    </xf>
    <xf numFmtId="178" fontId="11" fillId="34" borderId="20" xfId="34" applyNumberFormat="1" applyFont="1" applyFill="1" applyBorder="1" applyAlignment="1">
      <alignment/>
      <protection/>
    </xf>
    <xf numFmtId="0" fontId="5" fillId="0" borderId="30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178" fontId="11" fillId="34" borderId="16" xfId="0" applyNumberFormat="1" applyFont="1" applyFill="1" applyBorder="1" applyAlignment="1">
      <alignment/>
    </xf>
    <xf numFmtId="178" fontId="9" fillId="0" borderId="18" xfId="0" applyNumberFormat="1" applyFont="1" applyFill="1" applyBorder="1" applyAlignment="1">
      <alignment/>
    </xf>
    <xf numFmtId="176" fontId="5" fillId="37" borderId="17" xfId="34" applyNumberFormat="1" applyFont="1" applyFill="1" applyBorder="1" applyAlignment="1">
      <alignment horizontal="right"/>
      <protection/>
    </xf>
    <xf numFmtId="0" fontId="5" fillId="37" borderId="16" xfId="34" applyFont="1" applyFill="1" applyBorder="1" applyAlignment="1">
      <alignment shrinkToFit="1"/>
      <protection/>
    </xf>
    <xf numFmtId="0" fontId="5" fillId="37" borderId="16" xfId="0" applyFont="1" applyFill="1" applyBorder="1" applyAlignment="1">
      <alignment/>
    </xf>
    <xf numFmtId="0" fontId="5" fillId="37" borderId="16" xfId="0" applyFont="1" applyFill="1" applyBorder="1" applyAlignment="1">
      <alignment shrinkToFit="1"/>
    </xf>
    <xf numFmtId="178" fontId="5" fillId="37" borderId="16" xfId="0" applyNumberFormat="1" applyFont="1" applyFill="1" applyBorder="1" applyAlignment="1">
      <alignment/>
    </xf>
    <xf numFmtId="177" fontId="5" fillId="37" borderId="14" xfId="34" applyNumberFormat="1" applyFont="1" applyFill="1" applyBorder="1" applyAlignment="1">
      <alignment/>
      <protection/>
    </xf>
    <xf numFmtId="178" fontId="9" fillId="37" borderId="18" xfId="0" applyNumberFormat="1" applyFont="1" applyFill="1" applyBorder="1" applyAlignment="1">
      <alignment/>
    </xf>
    <xf numFmtId="178" fontId="11" fillId="0" borderId="16" xfId="0" applyNumberFormat="1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6" xfId="0" applyFont="1" applyFill="1" applyBorder="1" applyAlignment="1">
      <alignment shrinkToFit="1"/>
    </xf>
    <xf numFmtId="178" fontId="5" fillId="34" borderId="16" xfId="0" applyNumberFormat="1" applyFont="1" applyFill="1" applyBorder="1" applyAlignment="1">
      <alignment/>
    </xf>
    <xf numFmtId="178" fontId="9" fillId="34" borderId="18" xfId="0" applyNumberFormat="1" applyFont="1" applyFill="1" applyBorder="1" applyAlignment="1">
      <alignment/>
    </xf>
    <xf numFmtId="0" fontId="5" fillId="34" borderId="25" xfId="34" applyFont="1" applyFill="1" applyBorder="1" applyAlignment="1">
      <alignment shrinkToFit="1"/>
      <protection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shrinkToFit="1"/>
    </xf>
    <xf numFmtId="178" fontId="5" fillId="0" borderId="25" xfId="0" applyNumberFormat="1" applyFont="1" applyFill="1" applyBorder="1" applyAlignment="1">
      <alignment/>
    </xf>
    <xf numFmtId="178" fontId="11" fillId="34" borderId="25" xfId="0" applyNumberFormat="1" applyFont="1" applyFill="1" applyBorder="1" applyAlignment="1">
      <alignment/>
    </xf>
    <xf numFmtId="178" fontId="9" fillId="0" borderId="27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shrinkToFit="1"/>
    </xf>
    <xf numFmtId="178" fontId="5" fillId="0" borderId="14" xfId="0" applyNumberFormat="1" applyFont="1" applyFill="1" applyBorder="1" applyAlignment="1">
      <alignment/>
    </xf>
    <xf numFmtId="178" fontId="11" fillId="34" borderId="14" xfId="0" applyNumberFormat="1" applyFont="1" applyFill="1" applyBorder="1" applyAlignment="1">
      <alignment/>
    </xf>
    <xf numFmtId="178" fontId="9" fillId="0" borderId="15" xfId="0" applyNumberFormat="1" applyFont="1" applyFill="1" applyBorder="1" applyAlignment="1">
      <alignment/>
    </xf>
    <xf numFmtId="176" fontId="5" fillId="38" borderId="17" xfId="34" applyNumberFormat="1" applyFont="1" applyFill="1" applyBorder="1" applyAlignment="1">
      <alignment horizontal="right"/>
      <protection/>
    </xf>
    <xf numFmtId="0" fontId="5" fillId="38" borderId="16" xfId="34" applyFont="1" applyFill="1" applyBorder="1" applyAlignment="1">
      <alignment shrinkToFit="1"/>
      <protection/>
    </xf>
    <xf numFmtId="0" fontId="5" fillId="38" borderId="16" xfId="0" applyFont="1" applyFill="1" applyBorder="1" applyAlignment="1">
      <alignment/>
    </xf>
    <xf numFmtId="0" fontId="5" fillId="38" borderId="16" xfId="0" applyFont="1" applyFill="1" applyBorder="1" applyAlignment="1">
      <alignment shrinkToFit="1"/>
    </xf>
    <xf numFmtId="178" fontId="5" fillId="38" borderId="16" xfId="0" applyNumberFormat="1" applyFont="1" applyFill="1" applyBorder="1" applyAlignment="1">
      <alignment/>
    </xf>
    <xf numFmtId="178" fontId="11" fillId="38" borderId="16" xfId="0" applyNumberFormat="1" applyFont="1" applyFill="1" applyBorder="1" applyAlignment="1">
      <alignment/>
    </xf>
    <xf numFmtId="178" fontId="11" fillId="38" borderId="18" xfId="0" applyNumberFormat="1" applyFont="1" applyFill="1" applyBorder="1" applyAlignment="1">
      <alignment/>
    </xf>
    <xf numFmtId="0" fontId="5" fillId="38" borderId="0" xfId="34" applyFont="1" applyFill="1" applyAlignment="1">
      <alignment/>
      <protection/>
    </xf>
    <xf numFmtId="178" fontId="11" fillId="0" borderId="31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30" xfId="0" applyFont="1" applyFill="1" applyBorder="1" applyAlignment="1">
      <alignment shrinkToFit="1"/>
    </xf>
    <xf numFmtId="178" fontId="11" fillId="34" borderId="31" xfId="0" applyNumberFormat="1" applyFont="1" applyFill="1" applyBorder="1" applyAlignment="1">
      <alignment/>
    </xf>
    <xf numFmtId="176" fontId="5" fillId="39" borderId="17" xfId="34" applyNumberFormat="1" applyFont="1" applyFill="1" applyBorder="1" applyAlignment="1">
      <alignment horizontal="right" shrinkToFit="1"/>
      <protection/>
    </xf>
    <xf numFmtId="0" fontId="5" fillId="39" borderId="16" xfId="34" applyFont="1" applyFill="1" applyBorder="1" applyAlignment="1">
      <alignment shrinkToFit="1"/>
      <protection/>
    </xf>
    <xf numFmtId="0" fontId="5" fillId="39" borderId="16" xfId="0" applyFont="1" applyFill="1" applyBorder="1" applyAlignment="1">
      <alignment/>
    </xf>
    <xf numFmtId="0" fontId="5" fillId="39" borderId="31" xfId="0" applyFont="1" applyFill="1" applyBorder="1" applyAlignment="1">
      <alignment shrinkToFit="1"/>
    </xf>
    <xf numFmtId="178" fontId="5" fillId="39" borderId="16" xfId="0" applyNumberFormat="1" applyFont="1" applyFill="1" applyBorder="1" applyAlignment="1">
      <alignment/>
    </xf>
    <xf numFmtId="178" fontId="11" fillId="39" borderId="31" xfId="0" applyNumberFormat="1" applyFont="1" applyFill="1" applyBorder="1" applyAlignment="1">
      <alignment/>
    </xf>
    <xf numFmtId="178" fontId="11" fillId="39" borderId="18" xfId="0" applyNumberFormat="1" applyFont="1" applyFill="1" applyBorder="1" applyAlignment="1">
      <alignment/>
    </xf>
    <xf numFmtId="0" fontId="5" fillId="34" borderId="21" xfId="0" applyFont="1" applyFill="1" applyBorder="1" applyAlignment="1">
      <alignment shrinkToFit="1"/>
    </xf>
    <xf numFmtId="178" fontId="11" fillId="34" borderId="21" xfId="0" applyNumberFormat="1" applyFont="1" applyFill="1" applyBorder="1" applyAlignment="1">
      <alignment/>
    </xf>
    <xf numFmtId="178" fontId="11" fillId="34" borderId="22" xfId="0" applyNumberFormat="1" applyFont="1" applyFill="1" applyBorder="1" applyAlignment="1">
      <alignment/>
    </xf>
    <xf numFmtId="176" fontId="5" fillId="34" borderId="24" xfId="34" applyNumberFormat="1" applyFont="1" applyFill="1" applyBorder="1" applyAlignment="1">
      <alignment horizontal="right" shrinkToFit="1"/>
      <protection/>
    </xf>
    <xf numFmtId="0" fontId="5" fillId="34" borderId="25" xfId="0" applyFont="1" applyFill="1" applyBorder="1" applyAlignment="1">
      <alignment/>
    </xf>
    <xf numFmtId="0" fontId="5" fillId="34" borderId="32" xfId="0" applyFont="1" applyFill="1" applyBorder="1" applyAlignment="1">
      <alignment shrinkToFit="1"/>
    </xf>
    <xf numFmtId="178" fontId="5" fillId="34" borderId="25" xfId="0" applyNumberFormat="1" applyFont="1" applyFill="1" applyBorder="1" applyAlignment="1">
      <alignment/>
    </xf>
    <xf numFmtId="178" fontId="11" fillId="34" borderId="32" xfId="0" applyNumberFormat="1" applyFont="1" applyFill="1" applyBorder="1" applyAlignment="1">
      <alignment/>
    </xf>
    <xf numFmtId="178" fontId="11" fillId="34" borderId="27" xfId="0" applyNumberFormat="1" applyFont="1" applyFill="1" applyBorder="1" applyAlignment="1">
      <alignment/>
    </xf>
    <xf numFmtId="176" fontId="5" fillId="0" borderId="33" xfId="34" applyNumberFormat="1" applyFont="1" applyBorder="1" applyAlignment="1">
      <alignment horizontal="right" shrinkToFit="1"/>
      <protection/>
    </xf>
    <xf numFmtId="0" fontId="5" fillId="0" borderId="30" xfId="34" applyFont="1" applyBorder="1" applyAlignment="1">
      <alignment shrinkToFit="1"/>
      <protection/>
    </xf>
    <xf numFmtId="178" fontId="5" fillId="0" borderId="30" xfId="0" applyNumberFormat="1" applyFont="1" applyFill="1" applyBorder="1" applyAlignment="1">
      <alignment/>
    </xf>
    <xf numFmtId="0" fontId="11" fillId="0" borderId="3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176" fontId="5" fillId="40" borderId="17" xfId="34" applyNumberFormat="1" applyFont="1" applyFill="1" applyBorder="1" applyAlignment="1">
      <alignment horizontal="right" shrinkToFit="1"/>
      <protection/>
    </xf>
    <xf numFmtId="0" fontId="5" fillId="40" borderId="16" xfId="34" applyFont="1" applyFill="1" applyBorder="1" applyAlignment="1">
      <alignment shrinkToFit="1"/>
      <protection/>
    </xf>
    <xf numFmtId="0" fontId="5" fillId="40" borderId="16" xfId="34" applyFont="1" applyFill="1" applyBorder="1" applyAlignment="1">
      <alignment horizontal="left" wrapText="1"/>
      <protection/>
    </xf>
    <xf numFmtId="177" fontId="5" fillId="40" borderId="16" xfId="34" applyNumberFormat="1" applyFont="1" applyFill="1" applyBorder="1" applyAlignment="1">
      <alignment/>
      <protection/>
    </xf>
    <xf numFmtId="177" fontId="11" fillId="40" borderId="16" xfId="34" applyNumberFormat="1" applyFont="1" applyFill="1" applyBorder="1" applyAlignment="1">
      <alignment/>
      <protection/>
    </xf>
    <xf numFmtId="177" fontId="9" fillId="40" borderId="18" xfId="34" applyNumberFormat="1" applyFont="1" applyFill="1" applyBorder="1" applyAlignment="1">
      <alignment/>
      <protection/>
    </xf>
    <xf numFmtId="0" fontId="5" fillId="0" borderId="16" xfId="34" applyFont="1" applyFill="1" applyBorder="1" applyAlignment="1">
      <alignment horizontal="left" shrinkToFit="1"/>
      <protection/>
    </xf>
    <xf numFmtId="0" fontId="5" fillId="0" borderId="16" xfId="33" applyFont="1" applyFill="1" applyBorder="1" applyAlignment="1">
      <alignment shrinkToFit="1"/>
      <protection/>
    </xf>
    <xf numFmtId="177" fontId="11" fillId="0" borderId="16" xfId="34" applyNumberFormat="1" applyFont="1" applyFill="1" applyBorder="1" applyAlignment="1">
      <alignment/>
      <protection/>
    </xf>
    <xf numFmtId="0" fontId="9" fillId="0" borderId="18" xfId="34" applyNumberFormat="1" applyFont="1" applyFill="1" applyBorder="1" applyAlignment="1">
      <alignment/>
      <protection/>
    </xf>
    <xf numFmtId="0" fontId="5" fillId="0" borderId="34" xfId="34" applyFont="1" applyFill="1" applyBorder="1" applyAlignment="1">
      <alignment shrinkToFit="1"/>
      <protection/>
    </xf>
    <xf numFmtId="177" fontId="5" fillId="0" borderId="20" xfId="34" applyNumberFormat="1" applyFont="1" applyFill="1" applyBorder="1" applyAlignment="1">
      <alignment/>
      <protection/>
    </xf>
    <xf numFmtId="0" fontId="5" fillId="34" borderId="20" xfId="34" applyFont="1" applyFill="1" applyBorder="1" applyAlignment="1">
      <alignment shrinkToFit="1"/>
      <protection/>
    </xf>
    <xf numFmtId="0" fontId="5" fillId="34" borderId="16" xfId="34" applyFont="1" applyFill="1" applyBorder="1" applyAlignment="1">
      <alignment horizontal="left" shrinkToFit="1"/>
      <protection/>
    </xf>
    <xf numFmtId="0" fontId="5" fillId="34" borderId="16" xfId="33" applyFont="1" applyFill="1" applyBorder="1" applyAlignment="1">
      <alignment shrinkToFit="1"/>
      <protection/>
    </xf>
    <xf numFmtId="177" fontId="11" fillId="34" borderId="20" xfId="34" applyNumberFormat="1" applyFont="1" applyFill="1" applyBorder="1" applyAlignment="1">
      <alignment/>
      <protection/>
    </xf>
    <xf numFmtId="0" fontId="9" fillId="34" borderId="22" xfId="34" applyNumberFormat="1" applyFont="1" applyFill="1" applyBorder="1" applyAlignment="1">
      <alignment/>
      <protection/>
    </xf>
    <xf numFmtId="0" fontId="5" fillId="34" borderId="23" xfId="34" applyFont="1" applyFill="1" applyBorder="1" applyAlignment="1">
      <alignment horizontal="left" shrinkToFit="1"/>
      <protection/>
    </xf>
    <xf numFmtId="177" fontId="11" fillId="34" borderId="16" xfId="34" applyNumberFormat="1" applyFont="1" applyFill="1" applyBorder="1" applyAlignment="1">
      <alignment/>
      <protection/>
    </xf>
    <xf numFmtId="0" fontId="9" fillId="34" borderId="18" xfId="34" applyNumberFormat="1" applyFont="1" applyFill="1" applyBorder="1" applyAlignment="1">
      <alignment/>
      <protection/>
    </xf>
    <xf numFmtId="176" fontId="5" fillId="34" borderId="19" xfId="34" applyNumberFormat="1" applyFont="1" applyFill="1" applyBorder="1" applyAlignment="1">
      <alignment horizontal="right"/>
      <protection/>
    </xf>
    <xf numFmtId="177" fontId="5" fillId="34" borderId="31" xfId="34" applyNumberFormat="1" applyFont="1" applyFill="1" applyBorder="1" applyAlignment="1">
      <alignment/>
      <protection/>
    </xf>
    <xf numFmtId="176" fontId="5" fillId="0" borderId="19" xfId="34" applyNumberFormat="1" applyFont="1" applyFill="1" applyBorder="1" applyAlignment="1">
      <alignment horizontal="right" shrinkToFit="1"/>
      <protection/>
    </xf>
    <xf numFmtId="177" fontId="11" fillId="0" borderId="20" xfId="34" applyNumberFormat="1" applyFont="1" applyFill="1" applyBorder="1" applyAlignment="1">
      <alignment/>
      <protection/>
    </xf>
    <xf numFmtId="0" fontId="9" fillId="0" borderId="22" xfId="34" applyNumberFormat="1" applyFont="1" applyFill="1" applyBorder="1" applyAlignment="1">
      <alignment/>
      <protection/>
    </xf>
    <xf numFmtId="176" fontId="5" fillId="34" borderId="19" xfId="34" applyNumberFormat="1" applyFont="1" applyFill="1" applyBorder="1" applyAlignment="1">
      <alignment horizontal="right" shrinkToFit="1"/>
      <protection/>
    </xf>
    <xf numFmtId="0" fontId="5" fillId="34" borderId="31" xfId="34" applyFont="1" applyFill="1" applyBorder="1" applyAlignment="1">
      <alignment shrinkToFit="1"/>
      <protection/>
    </xf>
    <xf numFmtId="0" fontId="5" fillId="34" borderId="29" xfId="34" applyFont="1" applyFill="1" applyBorder="1" applyAlignment="1">
      <alignment horizontal="left" shrinkToFit="1"/>
      <protection/>
    </xf>
    <xf numFmtId="0" fontId="5" fillId="0" borderId="16" xfId="0" applyFont="1" applyFill="1" applyBorder="1" applyAlignment="1">
      <alignment horizontal="left" vertical="center" shrinkToFit="1"/>
    </xf>
    <xf numFmtId="0" fontId="5" fillId="34" borderId="14" xfId="34" applyFont="1" applyFill="1" applyBorder="1" applyAlignment="1">
      <alignment horizontal="left" shrinkToFit="1"/>
      <protection/>
    </xf>
    <xf numFmtId="0" fontId="5" fillId="34" borderId="21" xfId="33" applyFont="1" applyFill="1" applyBorder="1" applyAlignment="1">
      <alignment shrinkToFit="1"/>
      <protection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shrinkToFit="1"/>
    </xf>
    <xf numFmtId="176" fontId="12" fillId="0" borderId="35" xfId="34" applyNumberFormat="1" applyFont="1" applyBorder="1" applyAlignment="1">
      <alignment horizontal="right"/>
      <protection/>
    </xf>
    <xf numFmtId="0" fontId="12" fillId="0" borderId="36" xfId="34" applyFont="1" applyBorder="1" applyAlignment="1">
      <alignment shrinkToFit="1"/>
      <protection/>
    </xf>
    <xf numFmtId="0" fontId="12" fillId="0" borderId="36" xfId="34" applyFont="1" applyBorder="1" applyAlignment="1">
      <alignment horizontal="center" wrapText="1"/>
      <protection/>
    </xf>
    <xf numFmtId="177" fontId="12" fillId="0" borderId="36" xfId="34" applyNumberFormat="1" applyFont="1" applyFill="1" applyBorder="1" applyAlignment="1">
      <alignment/>
      <protection/>
    </xf>
    <xf numFmtId="177" fontId="13" fillId="0" borderId="36" xfId="34" applyNumberFormat="1" applyFont="1" applyBorder="1" applyAlignment="1">
      <alignment/>
      <protection/>
    </xf>
    <xf numFmtId="177" fontId="14" fillId="0" borderId="37" xfId="34" applyNumberFormat="1" applyFont="1" applyBorder="1" applyAlignment="1">
      <alignment/>
      <protection/>
    </xf>
    <xf numFmtId="0" fontId="12" fillId="0" borderId="0" xfId="34" applyFont="1" applyBorder="1" applyAlignment="1">
      <alignment/>
      <protection/>
    </xf>
    <xf numFmtId="176" fontId="5" fillId="0" borderId="0" xfId="34" applyNumberFormat="1" applyFont="1" applyBorder="1" applyAlignment="1">
      <alignment horizontal="right"/>
      <protection/>
    </xf>
    <xf numFmtId="0" fontId="5" fillId="0" borderId="0" xfId="34" applyFont="1" applyBorder="1" applyAlignment="1">
      <alignment shrinkToFit="1"/>
      <protection/>
    </xf>
    <xf numFmtId="177" fontId="5" fillId="0" borderId="0" xfId="34" applyNumberFormat="1" applyFont="1" applyFill="1" applyBorder="1" applyAlignment="1">
      <alignment/>
      <protection/>
    </xf>
    <xf numFmtId="0" fontId="11" fillId="0" borderId="0" xfId="34" applyNumberFormat="1" applyFont="1" applyBorder="1" applyAlignment="1">
      <alignment/>
      <protection/>
    </xf>
    <xf numFmtId="0" fontId="9" fillId="0" borderId="0" xfId="34" applyNumberFormat="1" applyFont="1" applyBorder="1" applyAlignment="1">
      <alignment/>
      <protection/>
    </xf>
    <xf numFmtId="176" fontId="5" fillId="0" borderId="38" xfId="34" applyNumberFormat="1" applyFont="1" applyBorder="1" applyAlignment="1">
      <alignment horizontal="right"/>
      <protection/>
    </xf>
    <xf numFmtId="0" fontId="5" fillId="0" borderId="38" xfId="34" applyFont="1" applyBorder="1" applyAlignment="1">
      <alignment shrinkToFit="1"/>
      <protection/>
    </xf>
    <xf numFmtId="177" fontId="5" fillId="0" borderId="34" xfId="34" applyNumberFormat="1" applyFont="1" applyFill="1" applyBorder="1" applyAlignment="1">
      <alignment/>
      <protection/>
    </xf>
    <xf numFmtId="0" fontId="11" fillId="0" borderId="39" xfId="34" applyNumberFormat="1" applyFont="1" applyBorder="1" applyAlignment="1">
      <alignment/>
      <protection/>
    </xf>
    <xf numFmtId="0" fontId="9" fillId="0" borderId="39" xfId="34" applyNumberFormat="1" applyFont="1" applyBorder="1" applyAlignment="1">
      <alignment/>
      <protection/>
    </xf>
    <xf numFmtId="0" fontId="2" fillId="0" borderId="0" xfId="34" applyFont="1" applyBorder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0" fontId="6" fillId="0" borderId="0" xfId="34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公款補助私人團體情形表-1.17" xfId="33"/>
    <cellStyle name="一般_決算手工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zoomScaleSheetLayoutView="100" zoomScalePageLayoutView="0" workbookViewId="0" topLeftCell="C1">
      <selection activeCell="C15" sqref="C15"/>
    </sheetView>
  </sheetViews>
  <sheetFormatPr defaultColWidth="9.00390625" defaultRowHeight="16.5"/>
  <cols>
    <col min="1" max="1" width="15.125" style="191" customWidth="1"/>
    <col min="2" max="2" width="23.00390625" style="187" customWidth="1"/>
    <col min="3" max="3" width="59.625" style="1" customWidth="1"/>
    <col min="4" max="4" width="37.125" style="192" customWidth="1"/>
    <col min="5" max="5" width="17.125" style="193" customWidth="1"/>
    <col min="6" max="6" width="17.125" style="194" customWidth="1"/>
    <col min="7" max="7" width="17.125" style="195" customWidth="1"/>
    <col min="8" max="16384" width="9.00390625" style="1" customWidth="1"/>
  </cols>
  <sheetData>
    <row r="1" spans="1:7" ht="25.5">
      <c r="A1" s="196" t="s">
        <v>0</v>
      </c>
      <c r="B1" s="197"/>
      <c r="C1" s="197"/>
      <c r="D1" s="197"/>
      <c r="E1" s="197"/>
      <c r="F1" s="197"/>
      <c r="G1" s="197"/>
    </row>
    <row r="2" spans="1:7" ht="27.75">
      <c r="A2" s="198" t="s">
        <v>1</v>
      </c>
      <c r="B2" s="198"/>
      <c r="C2" s="198"/>
      <c r="D2" s="198"/>
      <c r="E2" s="198"/>
      <c r="F2" s="198"/>
      <c r="G2" s="198"/>
    </row>
    <row r="3" spans="1:7" ht="21.75" thickBot="1">
      <c r="A3" s="199" t="s">
        <v>2</v>
      </c>
      <c r="B3" s="199"/>
      <c r="C3" s="199"/>
      <c r="D3" s="199"/>
      <c r="E3" s="199"/>
      <c r="F3" s="199"/>
      <c r="G3" s="199"/>
    </row>
    <row r="4" spans="1:7" s="9" customFormat="1" ht="39" customHeight="1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7" t="s">
        <v>8</v>
      </c>
      <c r="G4" s="8" t="s">
        <v>9</v>
      </c>
    </row>
    <row r="5" spans="1:7" s="15" customFormat="1" ht="18.75" customHeight="1">
      <c r="A5" s="10"/>
      <c r="B5" s="11"/>
      <c r="C5" s="12" t="s">
        <v>10</v>
      </c>
      <c r="D5" s="11"/>
      <c r="E5" s="13"/>
      <c r="F5" s="13">
        <f>SUM(E6:E24)</f>
        <v>2342823</v>
      </c>
      <c r="G5" s="14">
        <v>3842138</v>
      </c>
    </row>
    <row r="6" spans="1:7" s="15" customFormat="1" ht="18.75" customHeight="1">
      <c r="A6" s="16">
        <v>42486</v>
      </c>
      <c r="B6" s="17" t="s">
        <v>11</v>
      </c>
      <c r="C6" s="18" t="s">
        <v>12</v>
      </c>
      <c r="D6" s="19" t="s">
        <v>13</v>
      </c>
      <c r="E6" s="20">
        <v>42000</v>
      </c>
      <c r="F6" s="21"/>
      <c r="G6" s="22"/>
    </row>
    <row r="7" spans="1:7" s="15" customFormat="1" ht="18.75" customHeight="1">
      <c r="A7" s="16">
        <v>42374</v>
      </c>
      <c r="B7" s="17" t="s">
        <v>14</v>
      </c>
      <c r="C7" s="23" t="s">
        <v>15</v>
      </c>
      <c r="D7" s="19" t="s">
        <v>16</v>
      </c>
      <c r="E7" s="20">
        <v>43200</v>
      </c>
      <c r="F7" s="21"/>
      <c r="G7" s="22"/>
    </row>
    <row r="8" spans="1:7" s="15" customFormat="1" ht="18.75" customHeight="1">
      <c r="A8" s="16">
        <v>42468</v>
      </c>
      <c r="B8" s="17" t="s">
        <v>17</v>
      </c>
      <c r="C8" s="23" t="s">
        <v>18</v>
      </c>
      <c r="D8" s="19" t="s">
        <v>19</v>
      </c>
      <c r="E8" s="20">
        <v>30000</v>
      </c>
      <c r="F8" s="21"/>
      <c r="G8" s="22"/>
    </row>
    <row r="9" spans="1:7" s="15" customFormat="1" ht="18.75" customHeight="1">
      <c r="A9" s="16">
        <v>42571</v>
      </c>
      <c r="B9" s="17" t="s">
        <v>20</v>
      </c>
      <c r="C9" s="23" t="s">
        <v>21</v>
      </c>
      <c r="D9" s="19" t="s">
        <v>13</v>
      </c>
      <c r="E9" s="20">
        <v>593244</v>
      </c>
      <c r="F9" s="20"/>
      <c r="G9" s="22"/>
    </row>
    <row r="10" spans="1:7" s="15" customFormat="1" ht="18.75" customHeight="1">
      <c r="A10" s="16">
        <v>42681</v>
      </c>
      <c r="B10" s="17" t="s">
        <v>22</v>
      </c>
      <c r="C10" s="18" t="s">
        <v>23</v>
      </c>
      <c r="D10" s="19" t="s">
        <v>24</v>
      </c>
      <c r="E10" s="20">
        <v>20000</v>
      </c>
      <c r="F10" s="20"/>
      <c r="G10" s="22"/>
    </row>
    <row r="11" spans="1:7" s="15" customFormat="1" ht="18.75" customHeight="1">
      <c r="A11" s="16">
        <v>42688</v>
      </c>
      <c r="B11" s="17" t="s">
        <v>25</v>
      </c>
      <c r="C11" s="18" t="s">
        <v>26</v>
      </c>
      <c r="D11" s="19" t="s">
        <v>27</v>
      </c>
      <c r="E11" s="20">
        <v>96000</v>
      </c>
      <c r="F11" s="20"/>
      <c r="G11" s="22"/>
    </row>
    <row r="12" spans="1:7" s="15" customFormat="1" ht="18.75" customHeight="1">
      <c r="A12" s="16">
        <v>42695</v>
      </c>
      <c r="B12" s="17" t="s">
        <v>28</v>
      </c>
      <c r="C12" s="18" t="s">
        <v>29</v>
      </c>
      <c r="D12" s="19" t="s">
        <v>19</v>
      </c>
      <c r="E12" s="20">
        <v>147210</v>
      </c>
      <c r="F12" s="20"/>
      <c r="G12" s="22"/>
    </row>
    <row r="13" spans="1:7" s="15" customFormat="1" ht="18.75" customHeight="1">
      <c r="A13" s="16">
        <v>42699</v>
      </c>
      <c r="B13" s="17" t="s">
        <v>30</v>
      </c>
      <c r="C13" s="18" t="s">
        <v>31</v>
      </c>
      <c r="D13" s="19" t="s">
        <v>32</v>
      </c>
      <c r="E13" s="20">
        <v>186550</v>
      </c>
      <c r="F13" s="20"/>
      <c r="G13" s="22"/>
    </row>
    <row r="14" spans="1:7" s="15" customFormat="1" ht="18.75" customHeight="1">
      <c r="A14" s="16">
        <v>42695</v>
      </c>
      <c r="B14" s="17" t="s">
        <v>33</v>
      </c>
      <c r="C14" s="18" t="s">
        <v>34</v>
      </c>
      <c r="D14" s="19" t="s">
        <v>24</v>
      </c>
      <c r="E14" s="20">
        <v>122770</v>
      </c>
      <c r="F14" s="20"/>
      <c r="G14" s="22"/>
    </row>
    <row r="15" spans="1:7" s="15" customFormat="1" ht="18.75" customHeight="1">
      <c r="A15" s="16">
        <v>42493</v>
      </c>
      <c r="B15" s="17" t="s">
        <v>35</v>
      </c>
      <c r="C15" s="18" t="s">
        <v>36</v>
      </c>
      <c r="D15" s="19" t="s">
        <v>37</v>
      </c>
      <c r="E15" s="20">
        <v>30000</v>
      </c>
      <c r="F15" s="21"/>
      <c r="G15" s="22"/>
    </row>
    <row r="16" spans="1:7" s="15" customFormat="1" ht="18.75" customHeight="1">
      <c r="A16" s="16">
        <v>42471</v>
      </c>
      <c r="B16" s="17" t="s">
        <v>38</v>
      </c>
      <c r="C16" s="18" t="s">
        <v>39</v>
      </c>
      <c r="D16" s="19" t="s">
        <v>13</v>
      </c>
      <c r="E16" s="20">
        <v>833085</v>
      </c>
      <c r="F16" s="21"/>
      <c r="G16" s="22"/>
    </row>
    <row r="17" spans="1:7" s="29" customFormat="1" ht="18.75" customHeight="1">
      <c r="A17" s="24">
        <v>42664</v>
      </c>
      <c r="B17" s="25" t="s">
        <v>40</v>
      </c>
      <c r="C17" s="26" t="s">
        <v>41</v>
      </c>
      <c r="D17" s="27" t="s">
        <v>42</v>
      </c>
      <c r="E17" s="21">
        <v>16810</v>
      </c>
      <c r="F17" s="21"/>
      <c r="G17" s="28"/>
    </row>
    <row r="18" spans="1:7" s="29" customFormat="1" ht="18.75" customHeight="1">
      <c r="A18" s="24">
        <v>42689</v>
      </c>
      <c r="B18" s="25" t="s">
        <v>43</v>
      </c>
      <c r="C18" s="26" t="s">
        <v>44</v>
      </c>
      <c r="D18" s="27" t="s">
        <v>32</v>
      </c>
      <c r="E18" s="21">
        <v>50000</v>
      </c>
      <c r="F18" s="21"/>
      <c r="G18" s="28"/>
    </row>
    <row r="19" spans="1:7" s="15" customFormat="1" ht="18.75" customHeight="1">
      <c r="A19" s="16">
        <v>42704</v>
      </c>
      <c r="B19" s="17" t="s">
        <v>45</v>
      </c>
      <c r="C19" s="26" t="s">
        <v>46</v>
      </c>
      <c r="D19" s="27" t="s">
        <v>37</v>
      </c>
      <c r="E19" s="21">
        <v>45548</v>
      </c>
      <c r="F19" s="21"/>
      <c r="G19" s="22"/>
    </row>
    <row r="20" spans="1:7" s="15" customFormat="1" ht="18.75" customHeight="1">
      <c r="A20" s="16">
        <v>42682</v>
      </c>
      <c r="B20" s="17" t="s">
        <v>47</v>
      </c>
      <c r="C20" s="18" t="s">
        <v>48</v>
      </c>
      <c r="D20" s="19" t="s">
        <v>42</v>
      </c>
      <c r="E20" s="20">
        <v>20000</v>
      </c>
      <c r="F20" s="21"/>
      <c r="G20" s="22"/>
    </row>
    <row r="21" spans="1:7" s="15" customFormat="1" ht="18.75" customHeight="1">
      <c r="A21" s="16">
        <v>42648</v>
      </c>
      <c r="B21" s="17" t="s">
        <v>49</v>
      </c>
      <c r="C21" s="18" t="s">
        <v>50</v>
      </c>
      <c r="D21" s="19" t="s">
        <v>16</v>
      </c>
      <c r="E21" s="20">
        <v>8000</v>
      </c>
      <c r="F21" s="21"/>
      <c r="G21" s="22"/>
    </row>
    <row r="22" spans="1:7" s="15" customFormat="1" ht="18.75" customHeight="1">
      <c r="A22" s="16">
        <v>43060</v>
      </c>
      <c r="B22" s="17" t="s">
        <v>51</v>
      </c>
      <c r="C22" s="18" t="s">
        <v>52</v>
      </c>
      <c r="D22" s="19" t="s">
        <v>53</v>
      </c>
      <c r="E22" s="20">
        <v>30000</v>
      </c>
      <c r="F22" s="20"/>
      <c r="G22" s="22"/>
    </row>
    <row r="23" spans="1:7" s="15" customFormat="1" ht="18.75" customHeight="1">
      <c r="A23" s="16">
        <v>43064</v>
      </c>
      <c r="B23" s="17" t="s">
        <v>54</v>
      </c>
      <c r="C23" s="18" t="s">
        <v>55</v>
      </c>
      <c r="D23" s="19" t="s">
        <v>27</v>
      </c>
      <c r="E23" s="20">
        <v>28406</v>
      </c>
      <c r="F23" s="20"/>
      <c r="G23" s="22"/>
    </row>
    <row r="24" spans="1:7" s="35" customFormat="1" ht="19.5" customHeight="1">
      <c r="A24" s="30"/>
      <c r="B24" s="17"/>
      <c r="C24" s="31"/>
      <c r="D24" s="19"/>
      <c r="E24" s="32"/>
      <c r="F24" s="33"/>
      <c r="G24" s="34"/>
    </row>
    <row r="25" spans="1:7" s="43" customFormat="1" ht="19.5" customHeight="1">
      <c r="A25" s="36"/>
      <c r="B25" s="37"/>
      <c r="C25" s="38" t="s">
        <v>56</v>
      </c>
      <c r="D25" s="39"/>
      <c r="E25" s="40"/>
      <c r="F25" s="41"/>
      <c r="G25" s="42"/>
    </row>
    <row r="26" spans="1:7" s="15" customFormat="1" ht="18.75" customHeight="1">
      <c r="A26" s="44"/>
      <c r="B26" s="45"/>
      <c r="C26" s="46" t="s">
        <v>57</v>
      </c>
      <c r="D26" s="45"/>
      <c r="E26" s="47"/>
      <c r="F26" s="48">
        <f>SUM(E27:E60)</f>
        <v>894939</v>
      </c>
      <c r="G26" s="49">
        <v>2634312</v>
      </c>
    </row>
    <row r="27" spans="1:7" ht="18.75" customHeight="1">
      <c r="A27" s="50">
        <v>42600</v>
      </c>
      <c r="B27" s="17" t="s">
        <v>58</v>
      </c>
      <c r="C27" s="23" t="s">
        <v>59</v>
      </c>
      <c r="D27" s="17" t="s">
        <v>60</v>
      </c>
      <c r="E27" s="32">
        <v>19600</v>
      </c>
      <c r="F27" s="51"/>
      <c r="G27" s="34"/>
    </row>
    <row r="28" spans="1:7" s="15" customFormat="1" ht="18.75" customHeight="1">
      <c r="A28" s="50">
        <v>42605</v>
      </c>
      <c r="B28" s="17" t="s">
        <v>61</v>
      </c>
      <c r="C28" s="23" t="s">
        <v>62</v>
      </c>
      <c r="D28" s="17" t="s">
        <v>63</v>
      </c>
      <c r="E28" s="52">
        <v>15000</v>
      </c>
      <c r="F28" s="53"/>
      <c r="G28" s="54"/>
    </row>
    <row r="29" spans="1:7" s="15" customFormat="1" ht="18.75" customHeight="1">
      <c r="A29" s="50">
        <v>42402</v>
      </c>
      <c r="B29" s="17" t="s">
        <v>64</v>
      </c>
      <c r="C29" s="23" t="s">
        <v>65</v>
      </c>
      <c r="D29" s="17" t="s">
        <v>66</v>
      </c>
      <c r="E29" s="52">
        <v>28120</v>
      </c>
      <c r="F29" s="53"/>
      <c r="G29" s="54"/>
    </row>
    <row r="30" spans="1:7" s="15" customFormat="1" ht="18.75" customHeight="1">
      <c r="A30" s="50">
        <v>42650</v>
      </c>
      <c r="B30" s="17" t="s">
        <v>67</v>
      </c>
      <c r="C30" s="23" t="s">
        <v>68</v>
      </c>
      <c r="D30" s="17" t="s">
        <v>69</v>
      </c>
      <c r="E30" s="52">
        <v>42750</v>
      </c>
      <c r="F30" s="53"/>
      <c r="G30" s="54"/>
    </row>
    <row r="31" spans="1:7" s="15" customFormat="1" ht="18.75" customHeight="1">
      <c r="A31" s="55">
        <v>42481</v>
      </c>
      <c r="B31" s="17" t="s">
        <v>70</v>
      </c>
      <c r="C31" s="56" t="s">
        <v>71</v>
      </c>
      <c r="D31" s="17" t="s">
        <v>72</v>
      </c>
      <c r="E31" s="52">
        <v>30000</v>
      </c>
      <c r="F31" s="53"/>
      <c r="G31" s="54"/>
    </row>
    <row r="32" spans="1:7" s="15" customFormat="1" ht="18.75" customHeight="1">
      <c r="A32" s="50">
        <v>42646</v>
      </c>
      <c r="B32" s="17" t="s">
        <v>73</v>
      </c>
      <c r="C32" s="23" t="s">
        <v>74</v>
      </c>
      <c r="D32" s="17" t="s">
        <v>75</v>
      </c>
      <c r="E32" s="52">
        <v>50000</v>
      </c>
      <c r="F32" s="53"/>
      <c r="G32" s="54"/>
    </row>
    <row r="33" spans="1:7" s="29" customFormat="1" ht="18.75" customHeight="1">
      <c r="A33" s="57">
        <v>42473</v>
      </c>
      <c r="B33" s="25" t="s">
        <v>76</v>
      </c>
      <c r="C33" s="56" t="s">
        <v>77</v>
      </c>
      <c r="D33" s="25" t="s">
        <v>78</v>
      </c>
      <c r="E33" s="58">
        <v>11720</v>
      </c>
      <c r="F33" s="59"/>
      <c r="G33" s="60"/>
    </row>
    <row r="34" spans="1:7" s="15" customFormat="1" ht="18.75" customHeight="1">
      <c r="A34" s="61">
        <v>1012</v>
      </c>
      <c r="B34" s="62" t="s">
        <v>79</v>
      </c>
      <c r="C34" s="63" t="s">
        <v>80</v>
      </c>
      <c r="D34" s="62" t="s">
        <v>81</v>
      </c>
      <c r="E34" s="64">
        <v>29500</v>
      </c>
      <c r="F34" s="65"/>
      <c r="G34" s="66"/>
    </row>
    <row r="35" spans="1:7" s="68" customFormat="1" ht="18.75" customHeight="1">
      <c r="A35" s="50">
        <v>42388</v>
      </c>
      <c r="B35" s="17" t="s">
        <v>82</v>
      </c>
      <c r="C35" s="23" t="s">
        <v>83</v>
      </c>
      <c r="D35" s="17" t="s">
        <v>72</v>
      </c>
      <c r="E35" s="67">
        <v>10520</v>
      </c>
      <c r="F35" s="53"/>
      <c r="G35" s="54"/>
    </row>
    <row r="36" spans="1:7" s="68" customFormat="1" ht="18.75" customHeight="1">
      <c r="A36" s="50">
        <v>42577</v>
      </c>
      <c r="B36" s="17" t="s">
        <v>84</v>
      </c>
      <c r="C36" s="23" t="s">
        <v>85</v>
      </c>
      <c r="D36" s="17" t="s">
        <v>63</v>
      </c>
      <c r="E36" s="67">
        <v>40000</v>
      </c>
      <c r="F36" s="53"/>
      <c r="G36" s="54"/>
    </row>
    <row r="37" spans="1:7" s="74" customFormat="1" ht="17.25">
      <c r="A37" s="69">
        <v>42636</v>
      </c>
      <c r="B37" s="17" t="s">
        <v>86</v>
      </c>
      <c r="C37" s="70" t="s">
        <v>87</v>
      </c>
      <c r="D37" s="71" t="s">
        <v>60</v>
      </c>
      <c r="E37" s="67">
        <v>30000</v>
      </c>
      <c r="F37" s="72"/>
      <c r="G37" s="73"/>
    </row>
    <row r="38" spans="1:7" s="15" customFormat="1" ht="18.75" customHeight="1">
      <c r="A38" s="75">
        <v>42636</v>
      </c>
      <c r="B38" s="76" t="s">
        <v>88</v>
      </c>
      <c r="C38" s="77" t="s">
        <v>89</v>
      </c>
      <c r="D38" s="76" t="s">
        <v>90</v>
      </c>
      <c r="E38" s="78">
        <v>200000</v>
      </c>
      <c r="F38" s="79"/>
      <c r="G38" s="80"/>
    </row>
    <row r="39" spans="1:7" s="15" customFormat="1" ht="18.75" customHeight="1">
      <c r="A39" s="16">
        <v>42650</v>
      </c>
      <c r="B39" s="19" t="s">
        <v>91</v>
      </c>
      <c r="C39" s="18" t="s">
        <v>92</v>
      </c>
      <c r="D39" s="19" t="s">
        <v>66</v>
      </c>
      <c r="E39" s="81">
        <v>29530</v>
      </c>
      <c r="F39" s="82"/>
      <c r="G39" s="83"/>
    </row>
    <row r="40" spans="1:7" s="15" customFormat="1" ht="18.75" customHeight="1">
      <c r="A40" s="50">
        <v>42646</v>
      </c>
      <c r="B40" s="17" t="s">
        <v>93</v>
      </c>
      <c r="C40" s="23" t="s">
        <v>94</v>
      </c>
      <c r="D40" s="17" t="s">
        <v>78</v>
      </c>
      <c r="E40" s="84">
        <v>20000</v>
      </c>
      <c r="F40" s="85"/>
      <c r="G40" s="54"/>
    </row>
    <row r="41" spans="1:7" s="15" customFormat="1" ht="18.75" customHeight="1">
      <c r="A41" s="50">
        <v>42656</v>
      </c>
      <c r="B41" s="17" t="s">
        <v>95</v>
      </c>
      <c r="C41" s="23" t="s">
        <v>96</v>
      </c>
      <c r="D41" s="17" t="s">
        <v>97</v>
      </c>
      <c r="E41" s="52">
        <v>10850</v>
      </c>
      <c r="F41" s="59"/>
      <c r="G41" s="54"/>
    </row>
    <row r="42" spans="1:7" s="15" customFormat="1" ht="18.75" customHeight="1">
      <c r="A42" s="50">
        <v>42657</v>
      </c>
      <c r="B42" s="17" t="s">
        <v>98</v>
      </c>
      <c r="C42" s="23" t="s">
        <v>99</v>
      </c>
      <c r="D42" s="17" t="s">
        <v>100</v>
      </c>
      <c r="E42" s="52">
        <v>17294</v>
      </c>
      <c r="F42" s="59"/>
      <c r="G42" s="54"/>
    </row>
    <row r="43" spans="1:7" s="15" customFormat="1" ht="18.75" customHeight="1">
      <c r="A43" s="50">
        <v>42642</v>
      </c>
      <c r="B43" s="17" t="s">
        <v>101</v>
      </c>
      <c r="C43" s="23" t="s">
        <v>102</v>
      </c>
      <c r="D43" s="17" t="s">
        <v>81</v>
      </c>
      <c r="E43" s="52">
        <v>30000</v>
      </c>
      <c r="F43" s="59"/>
      <c r="G43" s="54"/>
    </row>
    <row r="44" spans="1:7" s="15" customFormat="1" ht="18.75" customHeight="1">
      <c r="A44" s="50">
        <v>42650</v>
      </c>
      <c r="B44" s="17" t="s">
        <v>103</v>
      </c>
      <c r="C44" s="23" t="s">
        <v>104</v>
      </c>
      <c r="D44" s="17" t="s">
        <v>63</v>
      </c>
      <c r="E44" s="52">
        <v>20000</v>
      </c>
      <c r="F44" s="59"/>
      <c r="G44" s="54"/>
    </row>
    <row r="45" spans="1:7" s="15" customFormat="1" ht="18.75" customHeight="1">
      <c r="A45" s="50">
        <v>42640</v>
      </c>
      <c r="B45" s="17" t="s">
        <v>105</v>
      </c>
      <c r="C45" s="23" t="s">
        <v>106</v>
      </c>
      <c r="D45" s="17" t="s">
        <v>66</v>
      </c>
      <c r="E45" s="52">
        <v>30250</v>
      </c>
      <c r="F45" s="59"/>
      <c r="G45" s="54"/>
    </row>
    <row r="46" spans="1:7" s="15" customFormat="1" ht="18.75" customHeight="1">
      <c r="A46" s="50">
        <v>42663</v>
      </c>
      <c r="B46" s="17" t="s">
        <v>107</v>
      </c>
      <c r="C46" s="23" t="s">
        <v>108</v>
      </c>
      <c r="D46" s="17" t="s">
        <v>109</v>
      </c>
      <c r="E46" s="52">
        <v>20000</v>
      </c>
      <c r="F46" s="59"/>
      <c r="G46" s="54"/>
    </row>
    <row r="47" spans="1:7" s="15" customFormat="1" ht="18.75" customHeight="1">
      <c r="A47" s="50">
        <v>42690</v>
      </c>
      <c r="B47" s="17" t="s">
        <v>110</v>
      </c>
      <c r="C47" s="23" t="s">
        <v>111</v>
      </c>
      <c r="D47" s="17" t="s">
        <v>112</v>
      </c>
      <c r="E47" s="52">
        <v>22500</v>
      </c>
      <c r="F47" s="59"/>
      <c r="G47" s="54"/>
    </row>
    <row r="48" spans="1:7" s="15" customFormat="1" ht="18.75" customHeight="1">
      <c r="A48" s="50">
        <v>42683</v>
      </c>
      <c r="B48" s="17" t="s">
        <v>113</v>
      </c>
      <c r="C48" s="23" t="s">
        <v>114</v>
      </c>
      <c r="D48" s="17" t="s">
        <v>115</v>
      </c>
      <c r="E48" s="52">
        <v>5100</v>
      </c>
      <c r="F48" s="59"/>
      <c r="G48" s="54"/>
    </row>
    <row r="49" spans="1:7" s="15" customFormat="1" ht="18.75" customHeight="1">
      <c r="A49" s="50">
        <v>43047</v>
      </c>
      <c r="B49" s="25" t="s">
        <v>116</v>
      </c>
      <c r="C49" s="31" t="s">
        <v>117</v>
      </c>
      <c r="D49" s="86" t="s">
        <v>118</v>
      </c>
      <c r="E49" s="32">
        <v>9808</v>
      </c>
      <c r="F49" s="59"/>
      <c r="G49" s="54"/>
    </row>
    <row r="50" spans="1:7" s="15" customFormat="1" ht="18.75" customHeight="1">
      <c r="A50" s="50">
        <v>43047</v>
      </c>
      <c r="B50" s="25" t="s">
        <v>116</v>
      </c>
      <c r="C50" s="31" t="s">
        <v>117</v>
      </c>
      <c r="D50" s="86" t="s">
        <v>78</v>
      </c>
      <c r="E50" s="32">
        <v>7170</v>
      </c>
      <c r="F50" s="59"/>
      <c r="G50" s="54"/>
    </row>
    <row r="51" spans="1:7" s="15" customFormat="1" ht="18.75" customHeight="1">
      <c r="A51" s="50">
        <v>43047</v>
      </c>
      <c r="B51" s="25" t="s">
        <v>116</v>
      </c>
      <c r="C51" s="31" t="s">
        <v>117</v>
      </c>
      <c r="D51" s="86" t="s">
        <v>109</v>
      </c>
      <c r="E51" s="32">
        <v>8564</v>
      </c>
      <c r="F51" s="59"/>
      <c r="G51" s="54"/>
    </row>
    <row r="52" spans="1:7" s="15" customFormat="1" ht="18.75" customHeight="1">
      <c r="A52" s="50">
        <v>43047</v>
      </c>
      <c r="B52" s="25" t="s">
        <v>116</v>
      </c>
      <c r="C52" s="31" t="s">
        <v>117</v>
      </c>
      <c r="D52" s="86" t="s">
        <v>90</v>
      </c>
      <c r="E52" s="32">
        <v>9234</v>
      </c>
      <c r="F52" s="59"/>
      <c r="G52" s="54"/>
    </row>
    <row r="53" spans="1:7" s="15" customFormat="1" ht="18.75" customHeight="1">
      <c r="A53" s="50">
        <v>43047</v>
      </c>
      <c r="B53" s="25" t="s">
        <v>116</v>
      </c>
      <c r="C53" s="31" t="s">
        <v>117</v>
      </c>
      <c r="D53" s="86" t="s">
        <v>63</v>
      </c>
      <c r="E53" s="32">
        <v>10824</v>
      </c>
      <c r="F53" s="59"/>
      <c r="G53" s="54"/>
    </row>
    <row r="54" spans="1:7" s="15" customFormat="1" ht="18.75" customHeight="1">
      <c r="A54" s="50">
        <v>43047</v>
      </c>
      <c r="B54" s="25" t="s">
        <v>116</v>
      </c>
      <c r="C54" s="31" t="s">
        <v>117</v>
      </c>
      <c r="D54" s="17" t="s">
        <v>112</v>
      </c>
      <c r="E54" s="52">
        <v>12370</v>
      </c>
      <c r="F54" s="59"/>
      <c r="G54" s="54"/>
    </row>
    <row r="55" spans="1:7" s="15" customFormat="1" ht="18.75" customHeight="1">
      <c r="A55" s="50">
        <v>42711</v>
      </c>
      <c r="B55" s="17" t="s">
        <v>119</v>
      </c>
      <c r="C55" s="31" t="s">
        <v>120</v>
      </c>
      <c r="D55" s="17" t="s">
        <v>121</v>
      </c>
      <c r="E55" s="52">
        <v>50000</v>
      </c>
      <c r="F55" s="59"/>
      <c r="G55" s="54"/>
    </row>
    <row r="56" spans="1:7" s="15" customFormat="1" ht="18.75" customHeight="1">
      <c r="A56" s="50">
        <v>42388</v>
      </c>
      <c r="B56" s="17" t="s">
        <v>82</v>
      </c>
      <c r="C56" s="31" t="s">
        <v>122</v>
      </c>
      <c r="D56" s="17" t="s">
        <v>72</v>
      </c>
      <c r="E56" s="52">
        <v>10500</v>
      </c>
      <c r="F56" s="59"/>
      <c r="G56" s="54"/>
    </row>
    <row r="57" spans="1:7" s="15" customFormat="1" ht="18.75" customHeight="1">
      <c r="A57" s="50">
        <v>42402</v>
      </c>
      <c r="B57" s="17" t="s">
        <v>64</v>
      </c>
      <c r="C57" s="31" t="s">
        <v>123</v>
      </c>
      <c r="D57" s="17" t="s">
        <v>66</v>
      </c>
      <c r="E57" s="52">
        <v>31140</v>
      </c>
      <c r="F57" s="59"/>
      <c r="G57" s="54"/>
    </row>
    <row r="58" spans="1:7" s="15" customFormat="1" ht="18.75" customHeight="1">
      <c r="A58" s="50">
        <v>42676</v>
      </c>
      <c r="B58" s="17" t="s">
        <v>124</v>
      </c>
      <c r="C58" s="31" t="s">
        <v>125</v>
      </c>
      <c r="D58" s="17" t="s">
        <v>112</v>
      </c>
      <c r="E58" s="52">
        <v>19835</v>
      </c>
      <c r="F58" s="59"/>
      <c r="G58" s="54"/>
    </row>
    <row r="59" spans="1:7" s="15" customFormat="1" ht="18.75" customHeight="1">
      <c r="A59" s="50">
        <v>42838</v>
      </c>
      <c r="B59" s="17" t="s">
        <v>76</v>
      </c>
      <c r="C59" s="31" t="s">
        <v>126</v>
      </c>
      <c r="D59" s="17" t="s">
        <v>78</v>
      </c>
      <c r="E59" s="52">
        <v>12760</v>
      </c>
      <c r="F59" s="53"/>
      <c r="G59" s="54"/>
    </row>
    <row r="60" spans="1:7" s="15" customFormat="1" ht="18.75" customHeight="1">
      <c r="A60" s="50"/>
      <c r="B60" s="17"/>
      <c r="C60" s="31"/>
      <c r="D60" s="87"/>
      <c r="E60" s="32"/>
      <c r="F60" s="88"/>
      <c r="G60" s="89"/>
    </row>
    <row r="61" spans="1:7" s="15" customFormat="1" ht="18.75" customHeight="1">
      <c r="A61" s="90"/>
      <c r="B61" s="91"/>
      <c r="C61" s="92" t="s">
        <v>127</v>
      </c>
      <c r="D61" s="93"/>
      <c r="E61" s="94"/>
      <c r="F61" s="95">
        <f>SUM(E62:E78)</f>
        <v>311683</v>
      </c>
      <c r="G61" s="96">
        <v>325325</v>
      </c>
    </row>
    <row r="62" spans="1:7" s="15" customFormat="1" ht="18.75" customHeight="1">
      <c r="A62" s="50">
        <v>42584</v>
      </c>
      <c r="B62" s="17" t="s">
        <v>128</v>
      </c>
      <c r="C62" s="31" t="s">
        <v>129</v>
      </c>
      <c r="D62" s="87" t="s">
        <v>130</v>
      </c>
      <c r="E62" s="32">
        <v>15000</v>
      </c>
      <c r="F62" s="97"/>
      <c r="G62" s="89"/>
    </row>
    <row r="63" spans="1:7" s="15" customFormat="1" ht="18.75" customHeight="1">
      <c r="A63" s="50">
        <v>42565</v>
      </c>
      <c r="B63" s="17" t="s">
        <v>131</v>
      </c>
      <c r="C63" s="31" t="s">
        <v>132</v>
      </c>
      <c r="D63" s="87" t="s">
        <v>133</v>
      </c>
      <c r="E63" s="32">
        <v>23979</v>
      </c>
      <c r="F63" s="97"/>
      <c r="G63" s="89"/>
    </row>
    <row r="64" spans="1:7" s="29" customFormat="1" ht="18.75" customHeight="1">
      <c r="A64" s="57">
        <v>42655</v>
      </c>
      <c r="B64" s="25" t="s">
        <v>134</v>
      </c>
      <c r="C64" s="98" t="s">
        <v>135</v>
      </c>
      <c r="D64" s="99" t="s">
        <v>136</v>
      </c>
      <c r="E64" s="100">
        <v>30000</v>
      </c>
      <c r="F64" s="88"/>
      <c r="G64" s="101"/>
    </row>
    <row r="65" spans="1:7" s="15" customFormat="1" ht="18.75" customHeight="1">
      <c r="A65" s="50">
        <v>42636</v>
      </c>
      <c r="B65" s="17" t="s">
        <v>137</v>
      </c>
      <c r="C65" s="23" t="s">
        <v>138</v>
      </c>
      <c r="D65" s="17" t="s">
        <v>139</v>
      </c>
      <c r="E65" s="52">
        <v>13286</v>
      </c>
      <c r="F65" s="88"/>
      <c r="G65" s="89"/>
    </row>
    <row r="66" spans="1:7" s="15" customFormat="1" ht="18.75" customHeight="1">
      <c r="A66" s="50">
        <v>42606</v>
      </c>
      <c r="B66" s="25" t="s">
        <v>140</v>
      </c>
      <c r="C66" s="31" t="s">
        <v>141</v>
      </c>
      <c r="D66" s="87" t="s">
        <v>142</v>
      </c>
      <c r="E66" s="32">
        <v>50000</v>
      </c>
      <c r="F66" s="88"/>
      <c r="G66" s="89"/>
    </row>
    <row r="67" spans="1:7" s="15" customFormat="1" ht="18.75" customHeight="1">
      <c r="A67" s="50">
        <v>42664</v>
      </c>
      <c r="B67" s="25" t="s">
        <v>143</v>
      </c>
      <c r="C67" s="31" t="s">
        <v>141</v>
      </c>
      <c r="D67" s="87" t="s">
        <v>144</v>
      </c>
      <c r="E67" s="32">
        <v>30000</v>
      </c>
      <c r="F67" s="88"/>
      <c r="G67" s="89"/>
    </row>
    <row r="68" spans="1:7" s="15" customFormat="1" ht="18.75" customHeight="1">
      <c r="A68" s="50">
        <v>42555</v>
      </c>
      <c r="B68" s="25" t="s">
        <v>145</v>
      </c>
      <c r="C68" s="31" t="s">
        <v>146</v>
      </c>
      <c r="D68" s="87" t="s">
        <v>147</v>
      </c>
      <c r="E68" s="32">
        <v>30000</v>
      </c>
      <c r="F68" s="88"/>
      <c r="G68" s="89"/>
    </row>
    <row r="69" spans="1:7" s="15" customFormat="1" ht="18.75" customHeight="1">
      <c r="A69" s="50">
        <v>42612</v>
      </c>
      <c r="B69" s="25" t="s">
        <v>148</v>
      </c>
      <c r="C69" s="31" t="s">
        <v>149</v>
      </c>
      <c r="D69" s="87" t="s">
        <v>150</v>
      </c>
      <c r="E69" s="32">
        <v>30000</v>
      </c>
      <c r="F69" s="88"/>
      <c r="G69" s="89"/>
    </row>
    <row r="70" spans="1:7" s="15" customFormat="1" ht="18.75" customHeight="1">
      <c r="A70" s="50">
        <v>42664</v>
      </c>
      <c r="B70" s="25" t="s">
        <v>151</v>
      </c>
      <c r="C70" s="31" t="s">
        <v>152</v>
      </c>
      <c r="D70" s="87" t="s">
        <v>153</v>
      </c>
      <c r="E70" s="32">
        <v>20000</v>
      </c>
      <c r="F70" s="88"/>
      <c r="G70" s="89"/>
    </row>
    <row r="71" spans="1:7" s="15" customFormat="1" ht="18.75" customHeight="1">
      <c r="A71" s="50">
        <v>42678</v>
      </c>
      <c r="B71" s="25" t="s">
        <v>154</v>
      </c>
      <c r="C71" s="31" t="s">
        <v>155</v>
      </c>
      <c r="D71" s="87" t="s">
        <v>156</v>
      </c>
      <c r="E71" s="32">
        <v>19426</v>
      </c>
      <c r="F71" s="88"/>
      <c r="G71" s="89"/>
    </row>
    <row r="72" spans="1:7" s="15" customFormat="1" ht="18.75" customHeight="1">
      <c r="A72" s="75">
        <v>43047</v>
      </c>
      <c r="B72" s="102" t="s">
        <v>116</v>
      </c>
      <c r="C72" s="103" t="s">
        <v>117</v>
      </c>
      <c r="D72" s="104" t="s">
        <v>157</v>
      </c>
      <c r="E72" s="105">
        <v>4809</v>
      </c>
      <c r="F72" s="106"/>
      <c r="G72" s="107"/>
    </row>
    <row r="73" spans="1:7" s="15" customFormat="1" ht="18.75" customHeight="1">
      <c r="A73" s="16">
        <v>43047</v>
      </c>
      <c r="B73" s="27" t="s">
        <v>116</v>
      </c>
      <c r="C73" s="108" t="s">
        <v>117</v>
      </c>
      <c r="D73" s="109" t="s">
        <v>158</v>
      </c>
      <c r="E73" s="110">
        <v>3094</v>
      </c>
      <c r="F73" s="111"/>
      <c r="G73" s="112"/>
    </row>
    <row r="74" spans="1:7" s="15" customFormat="1" ht="18.75" customHeight="1">
      <c r="A74" s="50">
        <v>43047</v>
      </c>
      <c r="B74" s="25" t="s">
        <v>116</v>
      </c>
      <c r="C74" s="31" t="s">
        <v>117</v>
      </c>
      <c r="D74" s="87" t="s">
        <v>136</v>
      </c>
      <c r="E74" s="32">
        <v>15267</v>
      </c>
      <c r="F74" s="88"/>
      <c r="G74" s="89"/>
    </row>
    <row r="75" spans="1:7" s="15" customFormat="1" ht="18.75" customHeight="1">
      <c r="A75" s="50">
        <v>43047</v>
      </c>
      <c r="B75" s="25" t="s">
        <v>116</v>
      </c>
      <c r="C75" s="31" t="s">
        <v>117</v>
      </c>
      <c r="D75" s="87" t="s">
        <v>133</v>
      </c>
      <c r="E75" s="32">
        <v>8674</v>
      </c>
      <c r="F75" s="88"/>
      <c r="G75" s="89"/>
    </row>
    <row r="76" spans="1:7" s="15" customFormat="1" ht="18.75" customHeight="1">
      <c r="A76" s="50">
        <v>43047</v>
      </c>
      <c r="B76" s="25" t="s">
        <v>116</v>
      </c>
      <c r="C76" s="31" t="s">
        <v>117</v>
      </c>
      <c r="D76" s="87" t="s">
        <v>150</v>
      </c>
      <c r="E76" s="32">
        <v>6612</v>
      </c>
      <c r="F76" s="88"/>
      <c r="G76" s="89"/>
    </row>
    <row r="77" spans="1:7" s="15" customFormat="1" ht="18.75" customHeight="1">
      <c r="A77" s="50">
        <v>43047</v>
      </c>
      <c r="B77" s="25" t="s">
        <v>116</v>
      </c>
      <c r="C77" s="31" t="s">
        <v>117</v>
      </c>
      <c r="D77" s="87" t="s">
        <v>159</v>
      </c>
      <c r="E77" s="32">
        <v>11536</v>
      </c>
      <c r="F77" s="88"/>
      <c r="G77" s="89"/>
    </row>
    <row r="78" spans="1:7" s="15" customFormat="1" ht="18.75" customHeight="1">
      <c r="A78" s="50"/>
      <c r="B78" s="17"/>
      <c r="C78" s="31"/>
      <c r="D78" s="87"/>
      <c r="E78" s="32"/>
      <c r="F78" s="97"/>
      <c r="G78" s="89"/>
    </row>
    <row r="79" spans="1:8" s="120" customFormat="1" ht="20.25" customHeight="1">
      <c r="A79" s="113"/>
      <c r="B79" s="114"/>
      <c r="C79" s="115" t="s">
        <v>160</v>
      </c>
      <c r="D79" s="116"/>
      <c r="E79" s="117"/>
      <c r="F79" s="118">
        <f>SUM(E80:E102)</f>
        <v>677276</v>
      </c>
      <c r="G79" s="119">
        <v>1698957</v>
      </c>
      <c r="H79" s="15"/>
    </row>
    <row r="80" spans="1:7" s="15" customFormat="1" ht="18.75" customHeight="1">
      <c r="A80" s="50">
        <v>42600</v>
      </c>
      <c r="B80" s="17" t="s">
        <v>161</v>
      </c>
      <c r="C80" s="108" t="s">
        <v>162</v>
      </c>
      <c r="D80" s="109" t="s">
        <v>163</v>
      </c>
      <c r="E80" s="32">
        <v>30000</v>
      </c>
      <c r="F80" s="97"/>
      <c r="G80" s="89"/>
    </row>
    <row r="81" spans="1:7" s="15" customFormat="1" ht="18.75" customHeight="1">
      <c r="A81" s="50">
        <v>42632</v>
      </c>
      <c r="B81" s="17" t="s">
        <v>164</v>
      </c>
      <c r="C81" s="108" t="s">
        <v>165</v>
      </c>
      <c r="D81" s="86" t="s">
        <v>166</v>
      </c>
      <c r="E81" s="32">
        <v>50000</v>
      </c>
      <c r="F81" s="121"/>
      <c r="G81" s="89"/>
    </row>
    <row r="82" spans="1:7" s="15" customFormat="1" ht="18.75" customHeight="1">
      <c r="A82" s="50">
        <v>42605</v>
      </c>
      <c r="B82" s="17" t="s">
        <v>167</v>
      </c>
      <c r="C82" s="108" t="s">
        <v>168</v>
      </c>
      <c r="D82" s="86" t="s">
        <v>169</v>
      </c>
      <c r="E82" s="32">
        <v>80000</v>
      </c>
      <c r="F82" s="121"/>
      <c r="G82" s="89"/>
    </row>
    <row r="83" spans="1:7" s="15" customFormat="1" ht="18.75" customHeight="1">
      <c r="A83" s="50">
        <v>42608</v>
      </c>
      <c r="B83" s="17" t="s">
        <v>170</v>
      </c>
      <c r="C83" s="108" t="s">
        <v>171</v>
      </c>
      <c r="D83" s="86" t="s">
        <v>172</v>
      </c>
      <c r="E83" s="32">
        <v>19745</v>
      </c>
      <c r="F83" s="121"/>
      <c r="G83" s="89"/>
    </row>
    <row r="84" spans="1:7" s="15" customFormat="1" ht="18.75" customHeight="1">
      <c r="A84" s="50">
        <v>42542</v>
      </c>
      <c r="B84" s="17" t="s">
        <v>173</v>
      </c>
      <c r="C84" s="108" t="s">
        <v>174</v>
      </c>
      <c r="D84" s="86" t="s">
        <v>175</v>
      </c>
      <c r="E84" s="32">
        <v>29073</v>
      </c>
      <c r="F84" s="121"/>
      <c r="G84" s="89"/>
    </row>
    <row r="85" spans="1:7" s="15" customFormat="1" ht="18.75" customHeight="1">
      <c r="A85" s="30">
        <v>42606</v>
      </c>
      <c r="B85" s="17" t="s">
        <v>176</v>
      </c>
      <c r="C85" s="108" t="s">
        <v>177</v>
      </c>
      <c r="D85" s="86" t="s">
        <v>178</v>
      </c>
      <c r="E85" s="32">
        <v>50000</v>
      </c>
      <c r="F85" s="121"/>
      <c r="G85" s="89"/>
    </row>
    <row r="86" spans="1:7" s="15" customFormat="1" ht="18.75" customHeight="1">
      <c r="A86" s="50">
        <v>42597</v>
      </c>
      <c r="B86" s="17" t="s">
        <v>179</v>
      </c>
      <c r="C86" s="108" t="s">
        <v>180</v>
      </c>
      <c r="D86" s="86" t="s">
        <v>181</v>
      </c>
      <c r="E86" s="32">
        <v>30000</v>
      </c>
      <c r="F86" s="121"/>
      <c r="G86" s="89"/>
    </row>
    <row r="87" spans="1:7" s="29" customFormat="1" ht="18.75" customHeight="1">
      <c r="A87" s="57">
        <v>42654</v>
      </c>
      <c r="B87" s="25" t="s">
        <v>182</v>
      </c>
      <c r="C87" s="122" t="s">
        <v>183</v>
      </c>
      <c r="D87" s="123" t="s">
        <v>184</v>
      </c>
      <c r="E87" s="100">
        <v>15000</v>
      </c>
      <c r="F87" s="124"/>
      <c r="G87" s="101"/>
    </row>
    <row r="88" spans="1:7" s="29" customFormat="1" ht="18.75" customHeight="1">
      <c r="A88" s="57">
        <v>42615</v>
      </c>
      <c r="B88" s="25" t="s">
        <v>185</v>
      </c>
      <c r="C88" s="122" t="s">
        <v>186</v>
      </c>
      <c r="D88" s="123" t="s">
        <v>187</v>
      </c>
      <c r="E88" s="100">
        <v>30000</v>
      </c>
      <c r="F88" s="124"/>
      <c r="G88" s="101"/>
    </row>
    <row r="89" spans="1:7" s="15" customFormat="1" ht="18.75" customHeight="1">
      <c r="A89" s="50">
        <v>42632</v>
      </c>
      <c r="B89" s="17" t="s">
        <v>188</v>
      </c>
      <c r="C89" s="108" t="s">
        <v>189</v>
      </c>
      <c r="D89" s="86" t="s">
        <v>190</v>
      </c>
      <c r="E89" s="32">
        <v>8490</v>
      </c>
      <c r="F89" s="121"/>
      <c r="G89" s="89"/>
    </row>
    <row r="90" spans="1:7" s="15" customFormat="1" ht="18.75" customHeight="1">
      <c r="A90" s="50">
        <v>42576</v>
      </c>
      <c r="B90" s="17" t="s">
        <v>191</v>
      </c>
      <c r="C90" s="108" t="s">
        <v>192</v>
      </c>
      <c r="D90" s="86" t="s">
        <v>193</v>
      </c>
      <c r="E90" s="32">
        <v>20000</v>
      </c>
      <c r="F90" s="121"/>
      <c r="G90" s="89"/>
    </row>
    <row r="91" spans="1:7" s="15" customFormat="1" ht="18.75" customHeight="1">
      <c r="A91" s="50">
        <v>42615</v>
      </c>
      <c r="B91" s="17" t="s">
        <v>194</v>
      </c>
      <c r="C91" s="108" t="s">
        <v>195</v>
      </c>
      <c r="D91" s="86" t="s">
        <v>196</v>
      </c>
      <c r="E91" s="32">
        <v>20000</v>
      </c>
      <c r="F91" s="121"/>
      <c r="G91" s="89"/>
    </row>
    <row r="92" spans="1:7" s="15" customFormat="1" ht="18.75" customHeight="1">
      <c r="A92" s="50">
        <v>42615</v>
      </c>
      <c r="B92" s="17" t="s">
        <v>197</v>
      </c>
      <c r="C92" s="108" t="s">
        <v>198</v>
      </c>
      <c r="D92" s="86" t="s">
        <v>199</v>
      </c>
      <c r="E92" s="32">
        <v>10000</v>
      </c>
      <c r="F92" s="121"/>
      <c r="G92" s="89"/>
    </row>
    <row r="93" spans="1:7" s="15" customFormat="1" ht="18.75" customHeight="1">
      <c r="A93" s="50">
        <v>42650</v>
      </c>
      <c r="B93" s="17" t="s">
        <v>200</v>
      </c>
      <c r="C93" s="108" t="s">
        <v>201</v>
      </c>
      <c r="D93" s="86" t="s">
        <v>202</v>
      </c>
      <c r="E93" s="32">
        <v>15000</v>
      </c>
      <c r="F93" s="121"/>
      <c r="G93" s="89"/>
    </row>
    <row r="94" spans="1:7" s="15" customFormat="1" ht="18.75" customHeight="1">
      <c r="A94" s="50">
        <v>42657</v>
      </c>
      <c r="B94" s="17" t="s">
        <v>203</v>
      </c>
      <c r="C94" s="108" t="s">
        <v>204</v>
      </c>
      <c r="D94" s="86" t="s">
        <v>205</v>
      </c>
      <c r="E94" s="32">
        <v>20000</v>
      </c>
      <c r="F94" s="124"/>
      <c r="G94" s="89"/>
    </row>
    <row r="95" spans="1:7" s="15" customFormat="1" ht="18.75" customHeight="1">
      <c r="A95" s="50">
        <v>42577</v>
      </c>
      <c r="B95" s="17" t="s">
        <v>206</v>
      </c>
      <c r="C95" s="23" t="s">
        <v>207</v>
      </c>
      <c r="D95" s="17" t="s">
        <v>208</v>
      </c>
      <c r="E95" s="52">
        <v>10000</v>
      </c>
      <c r="F95" s="59"/>
      <c r="G95" s="54"/>
    </row>
    <row r="96" spans="1:7" s="15" customFormat="1" ht="18.75" customHeight="1">
      <c r="A96" s="50">
        <v>42650</v>
      </c>
      <c r="B96" s="17" t="s">
        <v>209</v>
      </c>
      <c r="C96" s="108" t="s">
        <v>210</v>
      </c>
      <c r="D96" s="86" t="s">
        <v>211</v>
      </c>
      <c r="E96" s="32">
        <v>95000</v>
      </c>
      <c r="F96" s="124"/>
      <c r="G96" s="89"/>
    </row>
    <row r="97" spans="1:7" s="15" customFormat="1" ht="18.75" customHeight="1">
      <c r="A97" s="50">
        <v>42506</v>
      </c>
      <c r="B97" s="17" t="s">
        <v>212</v>
      </c>
      <c r="C97" s="108" t="s">
        <v>213</v>
      </c>
      <c r="D97" s="86" t="s">
        <v>214</v>
      </c>
      <c r="E97" s="32">
        <v>25000</v>
      </c>
      <c r="F97" s="124"/>
      <c r="G97" s="89"/>
    </row>
    <row r="98" spans="1:7" s="15" customFormat="1" ht="18.75" customHeight="1">
      <c r="A98" s="50">
        <v>42669</v>
      </c>
      <c r="B98" s="17" t="s">
        <v>215</v>
      </c>
      <c r="C98" s="31" t="s">
        <v>216</v>
      </c>
      <c r="D98" s="86" t="s">
        <v>211</v>
      </c>
      <c r="E98" s="32">
        <v>30000</v>
      </c>
      <c r="F98" s="124"/>
      <c r="G98" s="89"/>
    </row>
    <row r="99" spans="1:7" s="15" customFormat="1" ht="18.75" customHeight="1">
      <c r="A99" s="50">
        <v>42419</v>
      </c>
      <c r="B99" s="17" t="s">
        <v>217</v>
      </c>
      <c r="C99" s="31" t="s">
        <v>218</v>
      </c>
      <c r="D99" s="86" t="s">
        <v>219</v>
      </c>
      <c r="E99" s="32">
        <v>14968</v>
      </c>
      <c r="F99" s="124"/>
      <c r="G99" s="89"/>
    </row>
    <row r="100" spans="1:7" s="15" customFormat="1" ht="18.75" customHeight="1">
      <c r="A100" s="50">
        <v>43070</v>
      </c>
      <c r="B100" s="17" t="s">
        <v>220</v>
      </c>
      <c r="C100" s="108" t="s">
        <v>221</v>
      </c>
      <c r="D100" s="86" t="s">
        <v>222</v>
      </c>
      <c r="E100" s="32">
        <v>25000</v>
      </c>
      <c r="F100" s="121"/>
      <c r="G100" s="89"/>
    </row>
    <row r="101" spans="1:7" s="15" customFormat="1" ht="18.75" customHeight="1">
      <c r="A101" s="50">
        <v>43028</v>
      </c>
      <c r="B101" s="17" t="s">
        <v>223</v>
      </c>
      <c r="C101" s="108" t="s">
        <v>224</v>
      </c>
      <c r="D101" s="86" t="s">
        <v>225</v>
      </c>
      <c r="E101" s="32">
        <v>50000</v>
      </c>
      <c r="F101" s="121"/>
      <c r="G101" s="89"/>
    </row>
    <row r="102" spans="1:7" s="15" customFormat="1" ht="18.75" customHeight="1">
      <c r="A102" s="30"/>
      <c r="B102" s="17"/>
      <c r="C102" s="31"/>
      <c r="D102" s="87"/>
      <c r="E102" s="32"/>
      <c r="F102" s="97"/>
      <c r="G102" s="89"/>
    </row>
    <row r="103" spans="1:7" s="15" customFormat="1" ht="18.75" customHeight="1">
      <c r="A103" s="125"/>
      <c r="B103" s="126"/>
      <c r="C103" s="127" t="s">
        <v>226</v>
      </c>
      <c r="D103" s="128"/>
      <c r="E103" s="129"/>
      <c r="F103" s="130">
        <f>SUM(E104:E106)</f>
        <v>83210</v>
      </c>
      <c r="G103" s="131">
        <v>396265</v>
      </c>
    </row>
    <row r="104" spans="1:7" s="29" customFormat="1" ht="18.75" customHeight="1">
      <c r="A104" s="55">
        <v>42621</v>
      </c>
      <c r="B104" s="17" t="s">
        <v>227</v>
      </c>
      <c r="C104" s="122" t="s">
        <v>228</v>
      </c>
      <c r="D104" s="132" t="s">
        <v>229</v>
      </c>
      <c r="E104" s="100">
        <v>60000</v>
      </c>
      <c r="F104" s="133"/>
      <c r="G104" s="134"/>
    </row>
    <row r="105" spans="1:7" s="29" customFormat="1" ht="18.75" customHeight="1">
      <c r="A105" s="135" t="s">
        <v>230</v>
      </c>
      <c r="B105" s="102" t="s">
        <v>231</v>
      </c>
      <c r="C105" s="136" t="s">
        <v>232</v>
      </c>
      <c r="D105" s="137" t="s">
        <v>233</v>
      </c>
      <c r="E105" s="138">
        <v>23210</v>
      </c>
      <c r="F105" s="139"/>
      <c r="G105" s="140"/>
    </row>
    <row r="106" spans="1:7" ht="18.75" customHeight="1">
      <c r="A106" s="141"/>
      <c r="B106" s="142"/>
      <c r="C106" s="108"/>
      <c r="D106" s="109"/>
      <c r="E106" s="143"/>
      <c r="F106" s="144"/>
      <c r="G106" s="145"/>
    </row>
    <row r="107" spans="1:7" s="15" customFormat="1" ht="18.75" customHeight="1">
      <c r="A107" s="146"/>
      <c r="B107" s="147"/>
      <c r="C107" s="148" t="s">
        <v>234</v>
      </c>
      <c r="D107" s="147"/>
      <c r="E107" s="149"/>
      <c r="F107" s="150">
        <f>SUM(E108:E121)</f>
        <v>16034850</v>
      </c>
      <c r="G107" s="151">
        <v>34144150</v>
      </c>
    </row>
    <row r="108" spans="1:7" s="15" customFormat="1" ht="19.5" customHeight="1">
      <c r="A108" s="50"/>
      <c r="B108" s="17"/>
      <c r="C108" s="152" t="s">
        <v>235</v>
      </c>
      <c r="D108" s="153" t="s">
        <v>236</v>
      </c>
      <c r="E108" s="52">
        <v>784000</v>
      </c>
      <c r="F108" s="154"/>
      <c r="G108" s="155"/>
    </row>
    <row r="109" spans="1:7" s="15" customFormat="1" ht="18.75" customHeight="1">
      <c r="A109" s="50"/>
      <c r="B109" s="156"/>
      <c r="C109" s="152" t="s">
        <v>237</v>
      </c>
      <c r="D109" s="153" t="s">
        <v>238</v>
      </c>
      <c r="E109" s="157">
        <v>98880</v>
      </c>
      <c r="F109" s="154"/>
      <c r="G109" s="155"/>
    </row>
    <row r="110" spans="1:7" s="29" customFormat="1" ht="18.75" customHeight="1">
      <c r="A110" s="57"/>
      <c r="B110" s="158"/>
      <c r="C110" s="159" t="s">
        <v>239</v>
      </c>
      <c r="D110" s="160" t="s">
        <v>240</v>
      </c>
      <c r="E110" s="58">
        <v>900000</v>
      </c>
      <c r="F110" s="161"/>
      <c r="G110" s="162"/>
    </row>
    <row r="111" spans="1:7" s="29" customFormat="1" ht="18.75" customHeight="1">
      <c r="A111" s="57">
        <v>42681</v>
      </c>
      <c r="B111" s="25"/>
      <c r="C111" s="163" t="s">
        <v>241</v>
      </c>
      <c r="D111" s="160" t="s">
        <v>242</v>
      </c>
      <c r="E111" s="58">
        <v>99900</v>
      </c>
      <c r="F111" s="164"/>
      <c r="G111" s="165"/>
    </row>
    <row r="112" spans="1:7" s="29" customFormat="1" ht="18.75" customHeight="1">
      <c r="A112" s="166">
        <v>42681</v>
      </c>
      <c r="B112" s="158"/>
      <c r="C112" s="163" t="s">
        <v>243</v>
      </c>
      <c r="D112" s="160" t="s">
        <v>244</v>
      </c>
      <c r="E112" s="167">
        <v>100000</v>
      </c>
      <c r="F112" s="161"/>
      <c r="G112" s="162"/>
    </row>
    <row r="113" spans="1:7" s="15" customFormat="1" ht="18.75" customHeight="1">
      <c r="A113" s="168">
        <v>42682</v>
      </c>
      <c r="B113" s="62"/>
      <c r="C113" s="18" t="s">
        <v>245</v>
      </c>
      <c r="D113" s="153" t="s">
        <v>246</v>
      </c>
      <c r="E113" s="52">
        <v>199650</v>
      </c>
      <c r="F113" s="169"/>
      <c r="G113" s="170"/>
    </row>
    <row r="114" spans="1:7" s="29" customFormat="1" ht="18.75" customHeight="1">
      <c r="A114" s="171">
        <v>42655</v>
      </c>
      <c r="B114" s="172"/>
      <c r="C114" s="173" t="s">
        <v>247</v>
      </c>
      <c r="D114" s="25" t="s">
        <v>248</v>
      </c>
      <c r="E114" s="167">
        <v>12013540</v>
      </c>
      <c r="F114" s="164"/>
      <c r="G114" s="165"/>
    </row>
    <row r="115" spans="1:7" s="15" customFormat="1" ht="18.75" customHeight="1">
      <c r="A115" s="61"/>
      <c r="B115" s="62"/>
      <c r="C115" s="152" t="s">
        <v>249</v>
      </c>
      <c r="D115" s="62" t="s">
        <v>250</v>
      </c>
      <c r="E115" s="157">
        <v>25920</v>
      </c>
      <c r="F115" s="169"/>
      <c r="G115" s="170"/>
    </row>
    <row r="116" spans="1:7" s="15" customFormat="1" ht="18.75" customHeight="1">
      <c r="A116" s="61"/>
      <c r="B116" s="62"/>
      <c r="C116" s="174" t="s">
        <v>251</v>
      </c>
      <c r="D116" s="19" t="s">
        <v>252</v>
      </c>
      <c r="E116" s="20">
        <v>31680</v>
      </c>
      <c r="F116" s="169"/>
      <c r="G116" s="170"/>
    </row>
    <row r="117" spans="1:7" s="15" customFormat="1" ht="19.5" customHeight="1">
      <c r="A117" s="50"/>
      <c r="B117" s="17"/>
      <c r="C117" s="152" t="s">
        <v>253</v>
      </c>
      <c r="D117" s="153" t="s">
        <v>236</v>
      </c>
      <c r="E117" s="52">
        <v>784000</v>
      </c>
      <c r="F117" s="154"/>
      <c r="G117" s="155"/>
    </row>
    <row r="118" spans="1:7" s="15" customFormat="1" ht="18.75" customHeight="1">
      <c r="A118" s="50"/>
      <c r="B118" s="156"/>
      <c r="C118" s="152" t="s">
        <v>254</v>
      </c>
      <c r="D118" s="153" t="s">
        <v>238</v>
      </c>
      <c r="E118" s="157">
        <v>98880</v>
      </c>
      <c r="F118" s="154"/>
      <c r="G118" s="155"/>
    </row>
    <row r="119" spans="1:7" s="29" customFormat="1" ht="18.75" customHeight="1">
      <c r="A119" s="57"/>
      <c r="B119" s="158"/>
      <c r="C119" s="159" t="s">
        <v>255</v>
      </c>
      <c r="D119" s="160" t="s">
        <v>240</v>
      </c>
      <c r="E119" s="58">
        <v>900000</v>
      </c>
      <c r="F119" s="161"/>
      <c r="G119" s="162"/>
    </row>
    <row r="120" spans="1:7" s="29" customFormat="1" ht="18.75" customHeight="1">
      <c r="A120" s="166"/>
      <c r="B120" s="158"/>
      <c r="C120" s="175" t="s">
        <v>256</v>
      </c>
      <c r="D120" s="176"/>
      <c r="E120" s="58">
        <v>-1600</v>
      </c>
      <c r="F120" s="161"/>
      <c r="G120" s="162"/>
    </row>
    <row r="121" spans="1:7" s="15" customFormat="1" ht="18.75" customHeight="1">
      <c r="A121" s="61"/>
      <c r="B121" s="62"/>
      <c r="C121" s="177"/>
      <c r="D121" s="178"/>
      <c r="E121" s="32"/>
      <c r="F121" s="169"/>
      <c r="G121" s="170"/>
    </row>
    <row r="122" spans="1:7" s="185" customFormat="1" ht="35.25" customHeight="1" thickBot="1">
      <c r="A122" s="179"/>
      <c r="B122" s="180"/>
      <c r="C122" s="181" t="s">
        <v>257</v>
      </c>
      <c r="D122" s="180"/>
      <c r="E122" s="182">
        <f>SUM(E108:E121)</f>
        <v>16034850</v>
      </c>
      <c r="F122" s="183">
        <f>SUM(F5:F111)</f>
        <v>20344781</v>
      </c>
      <c r="G122" s="184">
        <f>SUM(G5:G120)</f>
        <v>43041147</v>
      </c>
    </row>
    <row r="123" spans="1:7" ht="17.25">
      <c r="A123" s="186"/>
      <c r="C123" s="74"/>
      <c r="D123" s="187"/>
      <c r="E123" s="188"/>
      <c r="F123" s="189"/>
      <c r="G123" s="190"/>
    </row>
  </sheetData>
  <sheetProtection/>
  <mergeCells count="3">
    <mergeCell ref="A1:G1"/>
    <mergeCell ref="A2:G2"/>
    <mergeCell ref="A3:G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1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j133</cp:lastModifiedBy>
  <dcterms:created xsi:type="dcterms:W3CDTF">2017-01-23T07:57:33Z</dcterms:created>
  <dcterms:modified xsi:type="dcterms:W3CDTF">2017-02-13T01:50:40Z</dcterms:modified>
  <cp:category/>
  <cp:version/>
  <cp:contentType/>
  <cp:contentStatus/>
</cp:coreProperties>
</file>