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665" yWindow="-345" windowWidth="18165" windowHeight="11400" activeTab="1"/>
  </bookViews>
  <sheets>
    <sheet name="大型接踵站總計" sheetId="6" r:id="rId1"/>
    <sheet name="分時段" sheetId="7" r:id="rId2"/>
  </sheets>
  <definedNames>
    <definedName name="_xlnm.Print_Area" localSheetId="0">大型接踵站總計!#REF!</definedName>
    <definedName name="_xlnm.Print_Area" localSheetId="1">分時段!#REF!</definedName>
  </definedNames>
  <calcPr calcId="125725"/>
</workbook>
</file>

<file path=xl/calcChain.xml><?xml version="1.0" encoding="utf-8"?>
<calcChain xmlns="http://schemas.openxmlformats.org/spreadsheetml/2006/main">
  <c r="J57" i="7"/>
  <c r="K57"/>
  <c r="L57"/>
  <c r="I57"/>
  <c r="D57"/>
  <c r="E57"/>
  <c r="F57"/>
  <c r="C57"/>
  <c r="J38"/>
  <c r="K38"/>
  <c r="L38"/>
  <c r="I38"/>
  <c r="D38"/>
  <c r="E38"/>
  <c r="F38"/>
  <c r="C38"/>
  <c r="P19"/>
  <c r="Q19"/>
  <c r="R19"/>
  <c r="O19"/>
  <c r="J19"/>
  <c r="K19"/>
  <c r="L19"/>
  <c r="I19"/>
  <c r="D19"/>
  <c r="E19"/>
  <c r="F19"/>
  <c r="C19"/>
  <c r="F18"/>
  <c r="F17"/>
  <c r="F16"/>
  <c r="F15"/>
  <c r="F14"/>
  <c r="F13"/>
  <c r="F12"/>
  <c r="F11"/>
  <c r="L10"/>
  <c r="L11"/>
  <c r="L12"/>
  <c r="L13"/>
  <c r="L14"/>
  <c r="L15"/>
  <c r="L16"/>
  <c r="L17"/>
  <c r="L18"/>
  <c r="F10"/>
  <c r="L9"/>
  <c r="F9"/>
  <c r="L8"/>
  <c r="F8"/>
  <c r="L43"/>
  <c r="L44"/>
  <c r="L45"/>
  <c r="L46"/>
  <c r="L47"/>
  <c r="L48"/>
  <c r="L49"/>
  <c r="L50"/>
  <c r="L51"/>
  <c r="L52"/>
  <c r="L53"/>
  <c r="L54"/>
  <c r="L55"/>
  <c r="L56"/>
  <c r="L42"/>
  <c r="F43"/>
  <c r="F44"/>
  <c r="F45"/>
  <c r="F46"/>
  <c r="F47"/>
  <c r="F48"/>
  <c r="F49"/>
  <c r="F50"/>
  <c r="F51"/>
  <c r="F52"/>
  <c r="F53"/>
  <c r="F54"/>
  <c r="F55"/>
  <c r="F56"/>
  <c r="F42"/>
  <c r="L24"/>
  <c r="L25"/>
  <c r="L26"/>
  <c r="L27"/>
  <c r="L28"/>
  <c r="L29"/>
  <c r="L30"/>
  <c r="L31"/>
  <c r="L32"/>
  <c r="L33"/>
  <c r="L34"/>
  <c r="L35"/>
  <c r="L36"/>
  <c r="L37"/>
  <c r="L23"/>
  <c r="F34"/>
  <c r="F35"/>
  <c r="F36"/>
  <c r="F37"/>
  <c r="F26"/>
  <c r="F27"/>
  <c r="F28"/>
  <c r="F29"/>
  <c r="F30"/>
  <c r="F31"/>
  <c r="F32"/>
  <c r="F33"/>
  <c r="F25"/>
  <c r="F23"/>
  <c r="F24"/>
  <c r="R6"/>
  <c r="R7"/>
  <c r="R8"/>
  <c r="R9"/>
  <c r="R10"/>
  <c r="R11"/>
  <c r="R12"/>
  <c r="R13"/>
  <c r="R14"/>
  <c r="R15"/>
  <c r="R16"/>
  <c r="R17"/>
  <c r="R18"/>
  <c r="L6"/>
  <c r="F7"/>
  <c r="F6"/>
  <c r="L7"/>
  <c r="R5"/>
  <c r="L5"/>
  <c r="F5"/>
  <c r="R4"/>
  <c r="L4"/>
  <c r="F4"/>
  <c r="J10" i="6"/>
  <c r="J5"/>
  <c r="J6"/>
  <c r="J7"/>
  <c r="J8"/>
  <c r="J9"/>
  <c r="J11"/>
  <c r="J12"/>
  <c r="J13"/>
  <c r="J14"/>
  <c r="J15"/>
  <c r="J16"/>
  <c r="J17"/>
  <c r="J18"/>
  <c r="I19"/>
  <c r="H19"/>
  <c r="G19"/>
  <c r="E19"/>
  <c r="D19"/>
  <c r="C19"/>
  <c r="F19"/>
  <c r="J4"/>
  <c r="J19" s="1"/>
</calcChain>
</file>

<file path=xl/sharedStrings.xml><?xml version="1.0" encoding="utf-8"?>
<sst xmlns="http://schemas.openxmlformats.org/spreadsheetml/2006/main" count="158" uniqueCount="23">
  <si>
    <t>合計</t>
    <phoneticPr fontId="1" type="noConversion"/>
  </si>
  <si>
    <t>大寮包公廟</t>
  </si>
  <si>
    <t>至德堂</t>
  </si>
  <si>
    <t>高科大楠梓校區</t>
  </si>
  <si>
    <t>小港高中</t>
  </si>
  <si>
    <t>美濃國中體育館</t>
  </si>
  <si>
    <t>旗山鼓山國小</t>
  </si>
  <si>
    <t>五甲國小體育館</t>
  </si>
  <si>
    <t>合計</t>
  </si>
  <si>
    <t>巨蛋體育館一</t>
    <phoneticPr fontId="1" type="noConversion"/>
  </si>
  <si>
    <t>巨蛋體育館二</t>
    <phoneticPr fontId="1" type="noConversion"/>
  </si>
  <si>
    <t>高雄展覽館一</t>
    <phoneticPr fontId="1" type="noConversion"/>
  </si>
  <si>
    <t>鳳山體育館(局)</t>
    <phoneticPr fontId="1" type="noConversion"/>
  </si>
  <si>
    <t>高雄展覽館二</t>
    <phoneticPr fontId="1" type="noConversion"/>
  </si>
  <si>
    <t>鳳山體育館(所)</t>
    <phoneticPr fontId="1" type="noConversion"/>
  </si>
  <si>
    <t>岡山農工</t>
    <phoneticPr fontId="1" type="noConversion"/>
  </si>
  <si>
    <t>高雄流行音樂中心(上午)</t>
    <phoneticPr fontId="1" type="noConversion"/>
  </si>
  <si>
    <t>高雄流行音樂中心(下午)</t>
    <phoneticPr fontId="1" type="noConversion"/>
  </si>
  <si>
    <t>高雄流行音樂中心</t>
    <phoneticPr fontId="1" type="noConversion"/>
  </si>
  <si>
    <t>上午</t>
    <phoneticPr fontId="1" type="noConversion"/>
  </si>
  <si>
    <t>下午</t>
    <phoneticPr fontId="1" type="noConversion"/>
  </si>
  <si>
    <t>晚上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</si>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</sst>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0_);[Red]\(0\)"/>
  </numFmts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>
      <alignment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2" fillId="0" borderId="4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0" xfId="0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50"/>
  <sheetViews>
    <sheetView workbookViewId="0">
      <selection activeCell="C8" sqref="C8"/>
    </sheetView>
  </sheetViews>
  <sheetFormatPr defaultRowHeight="16.5"/>
  <cols>
    <col min="2" max="2" width="24.375" bestFit="1" customWidth="1"/>
    <col min="3" max="3" width="9.625" bestFit="1" customWidth="1"/>
    <col min="4" max="4" width="12.125" bestFit="1" customWidth="1"/>
    <col min="5" max="6" width="9.625" bestFit="1" customWidth="1"/>
    <col min="7" max="9" width="9.25" bestFit="1" customWidth="1"/>
    <col min="10" max="10" width="14" customWidth="1"/>
  </cols>
  <sheetData>
    <row r="1" spans="2:10" ht="17.25" thickBot="1"/>
    <row r="2" spans="2:10" ht="17.25" customHeight="1">
      <c r="B2" s="2"/>
      <c r="C2" s="11">
        <v>44393</v>
      </c>
      <c r="D2" s="11">
        <v>44394</v>
      </c>
      <c r="E2" s="11">
        <v>44395</v>
      </c>
      <c r="F2" s="11">
        <v>44396</v>
      </c>
      <c r="G2" s="11">
        <v>44397</v>
      </c>
      <c r="H2" s="11">
        <v>44398</v>
      </c>
      <c r="I2" s="11">
        <v>44399</v>
      </c>
      <c r="J2" s="10" t="s">
        <v>8</v>
      </c>
    </row>
    <row r="3" spans="2:10" ht="17.25" customHeight="1">
      <c r="B3" s="4" t="s">
        <v>16</v>
      </c>
      <c r="C3" s="13"/>
      <c r="D3" s="13"/>
      <c r="E3" s="13"/>
      <c r="F3" s="13"/>
      <c r="G3" s="13"/>
      <c r="H3" s="13"/>
      <c r="I3" s="13"/>
      <c r="J3" s="14"/>
    </row>
    <row r="4" spans="2:10">
      <c r="B4" s="4" t="s">
        <v>17</v>
      </c>
      <c r="C4" s="6">
        <v>2244</v>
      </c>
      <c r="D4" s="6">
        <v>1391</v>
      </c>
      <c r="E4" s="6">
        <v>683</v>
      </c>
      <c r="F4" s="7">
        <v>0</v>
      </c>
      <c r="G4" s="7">
        <v>0</v>
      </c>
      <c r="H4" s="7">
        <v>0</v>
      </c>
      <c r="I4" s="7">
        <v>0</v>
      </c>
      <c r="J4" s="9">
        <f t="shared" ref="J4:J18" si="0">SUM(C4:I4)</f>
        <v>4318</v>
      </c>
    </row>
    <row r="5" spans="2:10">
      <c r="B5" s="4" t="s">
        <v>2</v>
      </c>
      <c r="C5" s="6">
        <v>1200</v>
      </c>
      <c r="D5" s="6">
        <v>1200</v>
      </c>
      <c r="E5" s="6">
        <v>1200</v>
      </c>
      <c r="F5" s="7">
        <v>0</v>
      </c>
      <c r="G5" s="7">
        <v>0</v>
      </c>
      <c r="H5" s="7">
        <v>0</v>
      </c>
      <c r="I5" s="7">
        <v>0</v>
      </c>
      <c r="J5" s="9">
        <f t="shared" si="0"/>
        <v>3600</v>
      </c>
    </row>
    <row r="6" spans="2:10">
      <c r="B6" s="4" t="s">
        <v>9</v>
      </c>
      <c r="C6" s="7">
        <v>4000</v>
      </c>
      <c r="D6" s="6">
        <v>4000</v>
      </c>
      <c r="E6" s="7">
        <v>4000</v>
      </c>
      <c r="F6" s="7">
        <v>0</v>
      </c>
      <c r="G6" s="7">
        <v>0</v>
      </c>
      <c r="H6" s="7">
        <v>0</v>
      </c>
      <c r="I6" s="7">
        <v>0</v>
      </c>
      <c r="J6" s="9">
        <f t="shared" si="0"/>
        <v>12000</v>
      </c>
    </row>
    <row r="7" spans="2:10">
      <c r="B7" s="4" t="s">
        <v>10</v>
      </c>
      <c r="C7" s="7">
        <v>1494</v>
      </c>
      <c r="D7" s="7">
        <v>820</v>
      </c>
      <c r="E7" s="7">
        <v>229</v>
      </c>
      <c r="F7" s="7">
        <v>1288</v>
      </c>
      <c r="G7" s="7">
        <v>515</v>
      </c>
      <c r="H7" s="7">
        <v>725</v>
      </c>
      <c r="I7" s="7">
        <v>0</v>
      </c>
      <c r="J7" s="9">
        <f t="shared" si="0"/>
        <v>5071</v>
      </c>
    </row>
    <row r="8" spans="2:10">
      <c r="B8" s="4" t="s">
        <v>11</v>
      </c>
      <c r="C8" s="7">
        <v>1512</v>
      </c>
      <c r="D8" s="7">
        <v>798</v>
      </c>
      <c r="E8" s="7">
        <v>336</v>
      </c>
      <c r="F8" s="7">
        <v>0</v>
      </c>
      <c r="G8" s="7">
        <v>0</v>
      </c>
      <c r="H8" s="7">
        <v>0</v>
      </c>
      <c r="I8" s="7">
        <v>0</v>
      </c>
      <c r="J8" s="9">
        <f t="shared" si="0"/>
        <v>2646</v>
      </c>
    </row>
    <row r="9" spans="2:10">
      <c r="B9" s="4" t="s">
        <v>13</v>
      </c>
      <c r="C9" s="6">
        <v>1970</v>
      </c>
      <c r="D9" s="6">
        <v>1268</v>
      </c>
      <c r="E9" s="6">
        <v>432</v>
      </c>
      <c r="F9" s="7">
        <v>451</v>
      </c>
      <c r="G9" s="7">
        <v>278</v>
      </c>
      <c r="H9" s="7">
        <v>369</v>
      </c>
      <c r="I9" s="7">
        <v>0</v>
      </c>
      <c r="J9" s="9">
        <f t="shared" si="0"/>
        <v>4768</v>
      </c>
    </row>
    <row r="10" spans="2:10">
      <c r="B10" s="4" t="s">
        <v>14</v>
      </c>
      <c r="C10" s="6">
        <v>2700</v>
      </c>
      <c r="D10" s="6">
        <v>2700</v>
      </c>
      <c r="E10" s="6">
        <v>2700</v>
      </c>
      <c r="F10" s="7">
        <v>0</v>
      </c>
      <c r="G10" s="7">
        <v>0</v>
      </c>
      <c r="H10" s="7">
        <v>0</v>
      </c>
      <c r="I10" s="7">
        <v>0</v>
      </c>
      <c r="J10" s="9">
        <f t="shared" si="0"/>
        <v>8100</v>
      </c>
    </row>
    <row r="11" spans="2:10">
      <c r="B11" s="4" t="s">
        <v>12</v>
      </c>
      <c r="C11" s="6">
        <v>2520</v>
      </c>
      <c r="D11" s="6">
        <v>1797</v>
      </c>
      <c r="E11" s="6">
        <v>1005</v>
      </c>
      <c r="F11" s="7">
        <v>0</v>
      </c>
      <c r="G11" s="7">
        <v>0</v>
      </c>
      <c r="H11" s="7">
        <v>0</v>
      </c>
      <c r="I11" s="7">
        <v>0</v>
      </c>
      <c r="J11" s="9">
        <f t="shared" si="0"/>
        <v>5322</v>
      </c>
    </row>
    <row r="12" spans="2:10">
      <c r="B12" s="4" t="s">
        <v>3</v>
      </c>
      <c r="C12" s="6">
        <v>1799</v>
      </c>
      <c r="D12" s="6">
        <v>1800</v>
      </c>
      <c r="E12" s="6">
        <v>1800</v>
      </c>
      <c r="F12" s="7">
        <v>0</v>
      </c>
      <c r="G12" s="7">
        <v>0</v>
      </c>
      <c r="H12" s="7">
        <v>0</v>
      </c>
      <c r="I12" s="7">
        <v>0</v>
      </c>
      <c r="J12" s="9">
        <f t="shared" si="0"/>
        <v>5399</v>
      </c>
    </row>
    <row r="13" spans="2:10">
      <c r="B13" s="4" t="s">
        <v>4</v>
      </c>
      <c r="C13" s="6">
        <v>1200</v>
      </c>
      <c r="D13" s="6">
        <v>1200</v>
      </c>
      <c r="E13" s="6">
        <v>1200</v>
      </c>
      <c r="F13" s="7">
        <v>0</v>
      </c>
      <c r="G13" s="7">
        <v>0</v>
      </c>
      <c r="H13" s="7">
        <v>0</v>
      </c>
      <c r="I13" s="7">
        <v>0</v>
      </c>
      <c r="J13" s="9">
        <f t="shared" si="0"/>
        <v>3600</v>
      </c>
    </row>
    <row r="14" spans="2:10">
      <c r="B14" s="4" t="s">
        <v>5</v>
      </c>
      <c r="C14" s="6">
        <v>554</v>
      </c>
      <c r="D14" s="6">
        <v>188</v>
      </c>
      <c r="E14" s="6">
        <v>106</v>
      </c>
      <c r="F14" s="7">
        <v>0</v>
      </c>
      <c r="G14" s="7">
        <v>0</v>
      </c>
      <c r="H14" s="7">
        <v>0</v>
      </c>
      <c r="I14" s="7">
        <v>0</v>
      </c>
      <c r="J14" s="9">
        <f t="shared" si="0"/>
        <v>848</v>
      </c>
    </row>
    <row r="15" spans="2:10">
      <c r="B15" s="4" t="s">
        <v>15</v>
      </c>
      <c r="C15" s="6">
        <v>297</v>
      </c>
      <c r="D15" s="6">
        <v>449</v>
      </c>
      <c r="E15" s="6">
        <v>447</v>
      </c>
      <c r="F15" s="7">
        <v>441</v>
      </c>
      <c r="G15" s="7">
        <v>442</v>
      </c>
      <c r="H15" s="7">
        <v>442</v>
      </c>
      <c r="I15" s="7">
        <v>439</v>
      </c>
      <c r="J15" s="9">
        <f t="shared" si="0"/>
        <v>2957</v>
      </c>
    </row>
    <row r="16" spans="2:10">
      <c r="B16" s="4" t="s">
        <v>6</v>
      </c>
      <c r="C16" s="6">
        <v>141</v>
      </c>
      <c r="D16" s="6">
        <v>72</v>
      </c>
      <c r="E16" s="6">
        <v>38</v>
      </c>
      <c r="F16" s="7">
        <v>0</v>
      </c>
      <c r="G16" s="7">
        <v>0</v>
      </c>
      <c r="H16" s="7">
        <v>0</v>
      </c>
      <c r="I16" s="7">
        <v>0</v>
      </c>
      <c r="J16" s="9">
        <f t="shared" si="0"/>
        <v>251</v>
      </c>
    </row>
    <row r="17" spans="2:10">
      <c r="B17" s="4" t="s">
        <v>7</v>
      </c>
      <c r="C17" s="6">
        <v>1800</v>
      </c>
      <c r="D17" s="6">
        <v>1799</v>
      </c>
      <c r="E17" s="6">
        <v>1147</v>
      </c>
      <c r="F17" s="7">
        <v>0</v>
      </c>
      <c r="G17" s="7">
        <v>0</v>
      </c>
      <c r="H17" s="7">
        <v>0</v>
      </c>
      <c r="I17" s="7">
        <v>0</v>
      </c>
      <c r="J17" s="9">
        <f t="shared" si="0"/>
        <v>4746</v>
      </c>
    </row>
    <row r="18" spans="2:10">
      <c r="B18" s="4" t="s">
        <v>1</v>
      </c>
      <c r="C18" s="6">
        <v>0</v>
      </c>
      <c r="D18" s="6">
        <v>959</v>
      </c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9">
        <f t="shared" si="0"/>
        <v>959</v>
      </c>
    </row>
    <row r="19" spans="2:10" ht="17.25" thickBot="1">
      <c r="B19" s="3" t="s">
        <v>0</v>
      </c>
      <c r="C19" s="1">
        <f>SUM(C4:C18)</f>
        <v>23431</v>
      </c>
      <c r="D19" s="1">
        <f t="shared" ref="D19" si="1">SUM(D4:D18)</f>
        <v>20441</v>
      </c>
      <c r="E19" s="1">
        <f t="shared" ref="E19" si="2">SUM(E4:E18)</f>
        <v>15323</v>
      </c>
      <c r="F19" s="1">
        <f t="shared" ref="F19" si="3">SUM(F4:F18)</f>
        <v>2180</v>
      </c>
      <c r="G19" s="1">
        <f t="shared" ref="G19" si="4">SUM(G4:G18)</f>
        <v>1235</v>
      </c>
      <c r="H19" s="1">
        <f t="shared" ref="H19" si="5">SUM(H4:H18)</f>
        <v>1536</v>
      </c>
      <c r="I19" s="1">
        <f t="shared" ref="I19" si="6">SUM(I4:I18)</f>
        <v>439</v>
      </c>
      <c r="J19" s="5">
        <f>SUM(J4:J18)</f>
        <v>64585</v>
      </c>
    </row>
    <row r="21" spans="2:10">
      <c r="I21" s="8"/>
      <c r="J21" s="8"/>
    </row>
    <row r="55" ht="15.75" customHeight="1"/>
    <row r="56" ht="15.75" customHeight="1"/>
    <row r="57" ht="15.75" customHeight="1"/>
    <row r="58" ht="15.75" customHeight="1"/>
    <row r="59" ht="15.75" customHeight="1"/>
    <row r="84" ht="15.75" customHeight="1"/>
    <row r="150" ht="17.25" customHeight="1"/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50"/>
  <sheetViews>
    <sheetView tabSelected="1" workbookViewId="0">
      <selection activeCell="I9" sqref="I9"/>
    </sheetView>
  </sheetViews>
  <sheetFormatPr defaultRowHeight="16.5"/>
  <cols>
    <col min="2" max="2" width="24.375" bestFit="1" customWidth="1"/>
    <col min="3" max="3" width="9.625" bestFit="1" customWidth="1"/>
    <col min="8" max="8" width="18.625" bestFit="1" customWidth="1"/>
    <col min="14" max="14" width="18.625" bestFit="1" customWidth="1"/>
  </cols>
  <sheetData>
    <row r="1" spans="2:18" ht="17.25" thickBot="1"/>
    <row r="2" spans="2:18" ht="17.25" customHeight="1">
      <c r="B2" s="2"/>
      <c r="C2" s="15">
        <v>44393</v>
      </c>
      <c r="D2" s="15"/>
      <c r="E2" s="15"/>
      <c r="F2" s="17"/>
      <c r="H2" s="2"/>
      <c r="I2" s="15">
        <v>44394</v>
      </c>
      <c r="J2" s="15"/>
      <c r="K2" s="15"/>
      <c r="L2" s="17"/>
      <c r="N2" s="2"/>
      <c r="O2" s="15">
        <v>44395</v>
      </c>
      <c r="P2" s="15"/>
      <c r="Q2" s="15"/>
      <c r="R2" s="17"/>
    </row>
    <row r="3" spans="2:18" ht="17.25" customHeight="1">
      <c r="B3" s="12"/>
      <c r="C3" s="13" t="s">
        <v>19</v>
      </c>
      <c r="D3" s="13" t="s">
        <v>20</v>
      </c>
      <c r="E3" s="13" t="s">
        <v>21</v>
      </c>
      <c r="F3" s="18" t="s">
        <v>22</v>
      </c>
      <c r="H3" s="12"/>
      <c r="I3" s="13" t="s">
        <v>19</v>
      </c>
      <c r="J3" s="13" t="s">
        <v>20</v>
      </c>
      <c r="K3" s="13" t="s">
        <v>21</v>
      </c>
      <c r="L3" s="18" t="s">
        <v>22</v>
      </c>
      <c r="N3" s="12"/>
      <c r="O3" s="13" t="s">
        <v>19</v>
      </c>
      <c r="P3" s="13" t="s">
        <v>20</v>
      </c>
      <c r="Q3" s="13" t="s">
        <v>21</v>
      </c>
      <c r="R3" s="18" t="s">
        <v>22</v>
      </c>
    </row>
    <row r="4" spans="2:18">
      <c r="B4" s="22" t="s">
        <v>18</v>
      </c>
      <c r="C4" s="6">
        <v>809</v>
      </c>
      <c r="D4" s="16">
        <v>810</v>
      </c>
      <c r="E4" s="16">
        <v>625</v>
      </c>
      <c r="F4" s="20">
        <f>SUM(C4:E4)</f>
        <v>2244</v>
      </c>
      <c r="H4" s="4" t="s">
        <v>18</v>
      </c>
      <c r="I4" s="6">
        <v>810</v>
      </c>
      <c r="J4" s="16">
        <v>490</v>
      </c>
      <c r="K4" s="16">
        <v>91</v>
      </c>
      <c r="L4" s="20">
        <f>SUM(I4:K4)</f>
        <v>1391</v>
      </c>
      <c r="N4" s="4" t="s">
        <v>18</v>
      </c>
      <c r="O4" s="6">
        <v>358</v>
      </c>
      <c r="P4" s="16">
        <v>227</v>
      </c>
      <c r="Q4" s="16">
        <v>98</v>
      </c>
      <c r="R4" s="20">
        <f>SUM(O4:Q4)</f>
        <v>683</v>
      </c>
    </row>
    <row r="5" spans="2:18">
      <c r="B5" s="22" t="s">
        <v>2</v>
      </c>
      <c r="C5" s="6">
        <v>600</v>
      </c>
      <c r="D5" s="16">
        <v>600</v>
      </c>
      <c r="E5" s="16">
        <v>0</v>
      </c>
      <c r="F5" s="20">
        <f>SUM(C5:E5)</f>
        <v>1200</v>
      </c>
      <c r="H5" s="4" t="s">
        <v>2</v>
      </c>
      <c r="I5" s="6">
        <v>600</v>
      </c>
      <c r="J5" s="16">
        <v>600</v>
      </c>
      <c r="K5" s="16">
        <v>0</v>
      </c>
      <c r="L5" s="20">
        <f>SUM(I5:K5)</f>
        <v>1200</v>
      </c>
      <c r="N5" s="4" t="s">
        <v>2</v>
      </c>
      <c r="O5" s="6">
        <v>600</v>
      </c>
      <c r="P5" s="16">
        <v>600</v>
      </c>
      <c r="Q5" s="16">
        <v>0</v>
      </c>
      <c r="R5" s="20">
        <f>SUM(O5:Q5)</f>
        <v>1200</v>
      </c>
    </row>
    <row r="6" spans="2:18">
      <c r="B6" s="22" t="s">
        <v>9</v>
      </c>
      <c r="C6" s="7">
        <v>1500</v>
      </c>
      <c r="D6" s="16">
        <v>1500</v>
      </c>
      <c r="E6" s="16">
        <v>1000</v>
      </c>
      <c r="F6" s="20">
        <f>SUM(C6:E6)</f>
        <v>4000</v>
      </c>
      <c r="H6" s="4" t="s">
        <v>9</v>
      </c>
      <c r="I6" s="7">
        <v>1500</v>
      </c>
      <c r="J6" s="16">
        <v>1500</v>
      </c>
      <c r="K6" s="16">
        <v>1000</v>
      </c>
      <c r="L6" s="20">
        <f>SUM(I6:K6)</f>
        <v>4000</v>
      </c>
      <c r="N6" s="4" t="s">
        <v>9</v>
      </c>
      <c r="O6" s="7">
        <v>1500</v>
      </c>
      <c r="P6" s="16">
        <v>1500</v>
      </c>
      <c r="Q6" s="16">
        <v>1000</v>
      </c>
      <c r="R6" s="20">
        <f t="shared" ref="R6:R19" si="0">SUM(O6:Q6)</f>
        <v>4000</v>
      </c>
    </row>
    <row r="7" spans="2:18">
      <c r="B7" s="22" t="s">
        <v>10</v>
      </c>
      <c r="C7" s="7">
        <v>587</v>
      </c>
      <c r="D7" s="16">
        <v>587</v>
      </c>
      <c r="E7" s="16">
        <v>320</v>
      </c>
      <c r="F7" s="20">
        <f>SUM(C7:E7)</f>
        <v>1494</v>
      </c>
      <c r="H7" s="4" t="s">
        <v>10</v>
      </c>
      <c r="I7" s="7">
        <v>589</v>
      </c>
      <c r="J7" s="16">
        <v>201</v>
      </c>
      <c r="K7" s="16">
        <v>30</v>
      </c>
      <c r="L7" s="20">
        <f>SUM(I7:K7)</f>
        <v>820</v>
      </c>
      <c r="N7" s="4" t="s">
        <v>10</v>
      </c>
      <c r="O7" s="7">
        <v>161</v>
      </c>
      <c r="P7" s="16">
        <v>50</v>
      </c>
      <c r="Q7" s="16">
        <v>18</v>
      </c>
      <c r="R7" s="20">
        <f t="shared" si="0"/>
        <v>229</v>
      </c>
    </row>
    <row r="8" spans="2:18">
      <c r="B8" s="22" t="s">
        <v>11</v>
      </c>
      <c r="C8" s="7">
        <v>869</v>
      </c>
      <c r="D8" s="21">
        <v>493</v>
      </c>
      <c r="E8" s="21">
        <v>150</v>
      </c>
      <c r="F8" s="19">
        <f>SUM(C8:E8)</f>
        <v>1512</v>
      </c>
      <c r="H8" s="4" t="s">
        <v>11</v>
      </c>
      <c r="I8" s="7">
        <v>529</v>
      </c>
      <c r="J8" s="21">
        <v>219</v>
      </c>
      <c r="K8" s="21">
        <v>50</v>
      </c>
      <c r="L8" s="19">
        <f>SUM(I8:K8)</f>
        <v>798</v>
      </c>
      <c r="N8" s="4" t="s">
        <v>11</v>
      </c>
      <c r="O8" s="7">
        <v>174</v>
      </c>
      <c r="P8" s="21">
        <v>125</v>
      </c>
      <c r="Q8" s="21">
        <v>37</v>
      </c>
      <c r="R8" s="20">
        <f t="shared" si="0"/>
        <v>336</v>
      </c>
    </row>
    <row r="9" spans="2:18">
      <c r="B9" s="22" t="s">
        <v>13</v>
      </c>
      <c r="C9" s="6">
        <v>810</v>
      </c>
      <c r="D9" s="21">
        <v>810</v>
      </c>
      <c r="E9" s="21">
        <v>350</v>
      </c>
      <c r="F9" s="19">
        <f>SUM(C9:E9)</f>
        <v>1970</v>
      </c>
      <c r="H9" s="4" t="s">
        <v>13</v>
      </c>
      <c r="I9" s="6">
        <v>810</v>
      </c>
      <c r="J9" s="21">
        <v>373</v>
      </c>
      <c r="K9" s="21">
        <v>85</v>
      </c>
      <c r="L9" s="19">
        <f>SUM(I9:K9)</f>
        <v>1268</v>
      </c>
      <c r="N9" s="4" t="s">
        <v>13</v>
      </c>
      <c r="O9" s="6">
        <v>276</v>
      </c>
      <c r="P9" s="21">
        <v>136</v>
      </c>
      <c r="Q9" s="21">
        <v>20</v>
      </c>
      <c r="R9" s="20">
        <f t="shared" si="0"/>
        <v>432</v>
      </c>
    </row>
    <row r="10" spans="2:18">
      <c r="B10" s="22" t="s">
        <v>14</v>
      </c>
      <c r="C10" s="6">
        <v>900</v>
      </c>
      <c r="D10" s="21">
        <v>900</v>
      </c>
      <c r="E10" s="21">
        <v>900</v>
      </c>
      <c r="F10" s="19">
        <f>SUM(C10:E10)</f>
        <v>2700</v>
      </c>
      <c r="H10" s="4" t="s">
        <v>14</v>
      </c>
      <c r="I10" s="6">
        <v>900</v>
      </c>
      <c r="J10" s="21">
        <v>900</v>
      </c>
      <c r="K10" s="21">
        <v>900</v>
      </c>
      <c r="L10" s="19">
        <f t="shared" ref="L10:L18" si="1">SUM(I10:K10)</f>
        <v>2700</v>
      </c>
      <c r="N10" s="4" t="s">
        <v>14</v>
      </c>
      <c r="O10" s="6">
        <v>900</v>
      </c>
      <c r="P10" s="21">
        <v>900</v>
      </c>
      <c r="Q10" s="21">
        <v>900</v>
      </c>
      <c r="R10" s="20">
        <f t="shared" si="0"/>
        <v>2700</v>
      </c>
    </row>
    <row r="11" spans="2:18">
      <c r="B11" s="22" t="s">
        <v>12</v>
      </c>
      <c r="C11" s="6">
        <v>900</v>
      </c>
      <c r="D11" s="21">
        <v>900</v>
      </c>
      <c r="E11" s="21">
        <v>720</v>
      </c>
      <c r="F11" s="19">
        <f>SUM(C11:E11)</f>
        <v>2520</v>
      </c>
      <c r="H11" s="4" t="s">
        <v>12</v>
      </c>
      <c r="I11" s="6">
        <v>900</v>
      </c>
      <c r="J11" s="21">
        <v>750</v>
      </c>
      <c r="K11" s="21">
        <v>147</v>
      </c>
      <c r="L11" s="19">
        <f t="shared" si="1"/>
        <v>1797</v>
      </c>
      <c r="N11" s="4" t="s">
        <v>12</v>
      </c>
      <c r="O11" s="6">
        <v>592</v>
      </c>
      <c r="P11" s="21">
        <v>293</v>
      </c>
      <c r="Q11" s="21">
        <v>120</v>
      </c>
      <c r="R11" s="20">
        <f t="shared" si="0"/>
        <v>1005</v>
      </c>
    </row>
    <row r="12" spans="2:18">
      <c r="B12" s="22" t="s">
        <v>3</v>
      </c>
      <c r="C12" s="6">
        <v>899</v>
      </c>
      <c r="D12" s="21">
        <v>900</v>
      </c>
      <c r="E12" s="21">
        <v>0</v>
      </c>
      <c r="F12" s="19">
        <f>SUM(C12:E12)</f>
        <v>1799</v>
      </c>
      <c r="H12" s="4" t="s">
        <v>3</v>
      </c>
      <c r="I12" s="6">
        <v>900</v>
      </c>
      <c r="J12" s="21">
        <v>900</v>
      </c>
      <c r="K12" s="21">
        <v>0</v>
      </c>
      <c r="L12" s="19">
        <f t="shared" si="1"/>
        <v>1800</v>
      </c>
      <c r="N12" s="4" t="s">
        <v>3</v>
      </c>
      <c r="O12" s="6">
        <v>900</v>
      </c>
      <c r="P12" s="21">
        <v>900</v>
      </c>
      <c r="Q12" s="21">
        <v>0</v>
      </c>
      <c r="R12" s="20">
        <f t="shared" si="0"/>
        <v>1800</v>
      </c>
    </row>
    <row r="13" spans="2:18">
      <c r="B13" s="22" t="s">
        <v>4</v>
      </c>
      <c r="C13" s="6">
        <v>600</v>
      </c>
      <c r="D13" s="21">
        <v>600</v>
      </c>
      <c r="E13" s="21">
        <v>0</v>
      </c>
      <c r="F13" s="19">
        <f>SUM(C13:E13)</f>
        <v>1200</v>
      </c>
      <c r="H13" s="4" t="s">
        <v>4</v>
      </c>
      <c r="I13" s="6">
        <v>600</v>
      </c>
      <c r="J13" s="21">
        <v>600</v>
      </c>
      <c r="K13" s="21">
        <v>0</v>
      </c>
      <c r="L13" s="19">
        <f t="shared" si="1"/>
        <v>1200</v>
      </c>
      <c r="N13" s="4" t="s">
        <v>4</v>
      </c>
      <c r="O13" s="6">
        <v>600</v>
      </c>
      <c r="P13" s="21">
        <v>600</v>
      </c>
      <c r="Q13" s="21">
        <v>0</v>
      </c>
      <c r="R13" s="20">
        <f t="shared" si="0"/>
        <v>1200</v>
      </c>
    </row>
    <row r="14" spans="2:18">
      <c r="B14" s="22" t="s">
        <v>5</v>
      </c>
      <c r="C14" s="6">
        <v>403</v>
      </c>
      <c r="D14" s="21">
        <v>151</v>
      </c>
      <c r="E14" s="21">
        <v>0</v>
      </c>
      <c r="F14" s="19">
        <f>SUM(C14:E14)</f>
        <v>554</v>
      </c>
      <c r="H14" s="4" t="s">
        <v>5</v>
      </c>
      <c r="I14" s="6">
        <v>144</v>
      </c>
      <c r="J14" s="21">
        <v>44</v>
      </c>
      <c r="K14" s="21">
        <v>0</v>
      </c>
      <c r="L14" s="19">
        <f t="shared" si="1"/>
        <v>188</v>
      </c>
      <c r="N14" s="4" t="s">
        <v>5</v>
      </c>
      <c r="O14" s="6">
        <v>73</v>
      </c>
      <c r="P14" s="21">
        <v>33</v>
      </c>
      <c r="Q14" s="21">
        <v>0</v>
      </c>
      <c r="R14" s="20">
        <f t="shared" si="0"/>
        <v>106</v>
      </c>
    </row>
    <row r="15" spans="2:18">
      <c r="B15" s="22" t="s">
        <v>15</v>
      </c>
      <c r="C15" s="6">
        <v>148</v>
      </c>
      <c r="D15" s="21">
        <v>149</v>
      </c>
      <c r="E15" s="21">
        <v>0</v>
      </c>
      <c r="F15" s="19">
        <f>SUM(C15:E15)</f>
        <v>297</v>
      </c>
      <c r="H15" s="4" t="s">
        <v>15</v>
      </c>
      <c r="I15" s="6">
        <v>149</v>
      </c>
      <c r="J15" s="21">
        <v>150</v>
      </c>
      <c r="K15" s="21">
        <v>150</v>
      </c>
      <c r="L15" s="19">
        <f t="shared" si="1"/>
        <v>449</v>
      </c>
      <c r="N15" s="4" t="s">
        <v>15</v>
      </c>
      <c r="O15" s="6">
        <v>149</v>
      </c>
      <c r="P15" s="21">
        <v>149</v>
      </c>
      <c r="Q15" s="21">
        <v>149</v>
      </c>
      <c r="R15" s="20">
        <f t="shared" si="0"/>
        <v>447</v>
      </c>
    </row>
    <row r="16" spans="2:18">
      <c r="B16" s="22" t="s">
        <v>6</v>
      </c>
      <c r="C16" s="6">
        <v>96</v>
      </c>
      <c r="D16" s="21">
        <v>45</v>
      </c>
      <c r="E16" s="21">
        <v>0</v>
      </c>
      <c r="F16" s="19">
        <f>SUM(C16:E16)</f>
        <v>141</v>
      </c>
      <c r="H16" s="4" t="s">
        <v>6</v>
      </c>
      <c r="I16" s="6">
        <v>52</v>
      </c>
      <c r="J16" s="21">
        <v>20</v>
      </c>
      <c r="K16" s="21">
        <v>0</v>
      </c>
      <c r="L16" s="19">
        <f t="shared" si="1"/>
        <v>72</v>
      </c>
      <c r="N16" s="4" t="s">
        <v>6</v>
      </c>
      <c r="O16" s="6">
        <v>24</v>
      </c>
      <c r="P16" s="21">
        <v>14</v>
      </c>
      <c r="Q16" s="21">
        <v>0</v>
      </c>
      <c r="R16" s="20">
        <f t="shared" si="0"/>
        <v>38</v>
      </c>
    </row>
    <row r="17" spans="2:18">
      <c r="B17" s="22" t="s">
        <v>7</v>
      </c>
      <c r="C17" s="6">
        <v>900</v>
      </c>
      <c r="D17" s="21">
        <v>900</v>
      </c>
      <c r="E17" s="21">
        <v>0</v>
      </c>
      <c r="F17" s="19">
        <f>SUM(C17:E17)</f>
        <v>1800</v>
      </c>
      <c r="H17" s="4" t="s">
        <v>7</v>
      </c>
      <c r="I17" s="6">
        <v>900</v>
      </c>
      <c r="J17" s="21">
        <v>899</v>
      </c>
      <c r="K17" s="21">
        <v>0</v>
      </c>
      <c r="L17" s="19">
        <f t="shared" si="1"/>
        <v>1799</v>
      </c>
      <c r="N17" s="4" t="s">
        <v>7</v>
      </c>
      <c r="O17" s="6">
        <v>773</v>
      </c>
      <c r="P17" s="21">
        <v>374</v>
      </c>
      <c r="Q17" s="21">
        <v>0</v>
      </c>
      <c r="R17" s="20">
        <f t="shared" si="0"/>
        <v>1147</v>
      </c>
    </row>
    <row r="18" spans="2:18">
      <c r="B18" s="22" t="s">
        <v>1</v>
      </c>
      <c r="C18" s="6">
        <v>0</v>
      </c>
      <c r="D18" s="21">
        <v>0</v>
      </c>
      <c r="E18" s="21">
        <v>0</v>
      </c>
      <c r="F18" s="19">
        <f>SUM(C18:E18)</f>
        <v>0</v>
      </c>
      <c r="H18" s="4" t="s">
        <v>1</v>
      </c>
      <c r="I18" s="6">
        <v>479</v>
      </c>
      <c r="J18" s="21">
        <v>480</v>
      </c>
      <c r="K18" s="21">
        <v>0</v>
      </c>
      <c r="L18" s="19">
        <f t="shared" si="1"/>
        <v>959</v>
      </c>
      <c r="N18" s="4" t="s">
        <v>1</v>
      </c>
      <c r="O18" s="6">
        <v>0</v>
      </c>
      <c r="P18" s="21">
        <v>0</v>
      </c>
      <c r="Q18" s="21">
        <v>0</v>
      </c>
      <c r="R18" s="20">
        <f t="shared" si="0"/>
        <v>0</v>
      </c>
    </row>
    <row r="19" spans="2:18" ht="17.25" thickBot="1">
      <c r="B19" s="3" t="s">
        <v>0</v>
      </c>
      <c r="C19" s="23">
        <f>SUM(C4:C18)</f>
        <v>10021</v>
      </c>
      <c r="D19" s="23">
        <f t="shared" ref="D19:F19" si="2">SUM(D4:D18)</f>
        <v>9345</v>
      </c>
      <c r="E19" s="23">
        <f t="shared" si="2"/>
        <v>4065</v>
      </c>
      <c r="F19" s="5">
        <f t="shared" si="2"/>
        <v>23431</v>
      </c>
      <c r="H19" s="3" t="s">
        <v>0</v>
      </c>
      <c r="I19" s="23">
        <f>SUM(I4:I18)</f>
        <v>9862</v>
      </c>
      <c r="J19" s="23">
        <f t="shared" ref="J19:L19" si="3">SUM(J4:J18)</f>
        <v>8126</v>
      </c>
      <c r="K19" s="23">
        <f t="shared" si="3"/>
        <v>2453</v>
      </c>
      <c r="L19" s="5">
        <f t="shared" si="3"/>
        <v>20441</v>
      </c>
      <c r="N19" s="3" t="s">
        <v>0</v>
      </c>
      <c r="O19" s="23">
        <f>SUM(O4:O18)</f>
        <v>7080</v>
      </c>
      <c r="P19" s="23">
        <f t="shared" ref="P19:R19" si="4">SUM(P4:P18)</f>
        <v>5901</v>
      </c>
      <c r="Q19" s="23">
        <f t="shared" si="4"/>
        <v>2342</v>
      </c>
      <c r="R19" s="5">
        <f t="shared" si="4"/>
        <v>15323</v>
      </c>
    </row>
    <row r="20" spans="2:18" ht="17.25" thickBot="1"/>
    <row r="21" spans="2:18">
      <c r="B21" s="2"/>
      <c r="C21" s="15">
        <v>44396</v>
      </c>
      <c r="D21" s="15"/>
      <c r="E21" s="15"/>
      <c r="F21" s="17"/>
      <c r="H21" s="2"/>
      <c r="I21" s="15">
        <v>44397</v>
      </c>
      <c r="J21" s="15"/>
      <c r="K21" s="15"/>
      <c r="L21" s="17"/>
    </row>
    <row r="22" spans="2:18">
      <c r="B22" s="12"/>
      <c r="C22" s="13" t="s">
        <v>19</v>
      </c>
      <c r="D22" s="13" t="s">
        <v>20</v>
      </c>
      <c r="E22" s="13" t="s">
        <v>21</v>
      </c>
      <c r="F22" s="18" t="s">
        <v>22</v>
      </c>
      <c r="H22" s="12"/>
      <c r="I22" s="13" t="s">
        <v>19</v>
      </c>
      <c r="J22" s="13" t="s">
        <v>20</v>
      </c>
      <c r="K22" s="13" t="s">
        <v>21</v>
      </c>
      <c r="L22" s="18" t="s">
        <v>22</v>
      </c>
    </row>
    <row r="23" spans="2:18">
      <c r="B23" s="4" t="s">
        <v>18</v>
      </c>
      <c r="C23" s="6">
        <v>0</v>
      </c>
      <c r="D23" s="16">
        <v>0</v>
      </c>
      <c r="E23" s="16">
        <v>0</v>
      </c>
      <c r="F23" s="20">
        <f>SUM(C23:E23)</f>
        <v>0</v>
      </c>
      <c r="H23" s="4" t="s">
        <v>18</v>
      </c>
      <c r="I23" s="6">
        <v>0</v>
      </c>
      <c r="J23" s="16">
        <v>0</v>
      </c>
      <c r="K23" s="21">
        <v>0</v>
      </c>
      <c r="L23" s="20">
        <f>SUM(I23:K23)</f>
        <v>0</v>
      </c>
    </row>
    <row r="24" spans="2:18">
      <c r="B24" s="4" t="s">
        <v>2</v>
      </c>
      <c r="C24" s="6">
        <v>0</v>
      </c>
      <c r="D24" s="16">
        <v>0</v>
      </c>
      <c r="E24" s="16">
        <v>0</v>
      </c>
      <c r="F24" s="20">
        <f>SUM(C24:E24)</f>
        <v>0</v>
      </c>
      <c r="H24" s="4" t="s">
        <v>2</v>
      </c>
      <c r="I24" s="6">
        <v>0</v>
      </c>
      <c r="J24" s="16">
        <v>0</v>
      </c>
      <c r="K24" s="16">
        <v>0</v>
      </c>
      <c r="L24" s="20">
        <f t="shared" ref="L24:L37" si="5">SUM(I24:K24)</f>
        <v>0</v>
      </c>
    </row>
    <row r="25" spans="2:18">
      <c r="B25" s="4" t="s">
        <v>9</v>
      </c>
      <c r="C25" s="7">
        <v>0</v>
      </c>
      <c r="D25" s="16">
        <v>0</v>
      </c>
      <c r="E25" s="16">
        <v>0</v>
      </c>
      <c r="F25" s="20">
        <f t="shared" ref="F25:F37" si="6">SUM(C25:E25)</f>
        <v>0</v>
      </c>
      <c r="H25" s="4" t="s">
        <v>9</v>
      </c>
      <c r="I25" s="7">
        <v>0</v>
      </c>
      <c r="J25" s="16">
        <v>0</v>
      </c>
      <c r="K25" s="16">
        <v>0</v>
      </c>
      <c r="L25" s="20">
        <f t="shared" si="5"/>
        <v>0</v>
      </c>
    </row>
    <row r="26" spans="2:18">
      <c r="B26" s="4" t="s">
        <v>10</v>
      </c>
      <c r="C26" s="7">
        <v>844</v>
      </c>
      <c r="D26" s="16">
        <v>444</v>
      </c>
      <c r="E26" s="16">
        <v>0</v>
      </c>
      <c r="F26" s="20">
        <f t="shared" si="6"/>
        <v>1288</v>
      </c>
      <c r="H26" s="4" t="s">
        <v>10</v>
      </c>
      <c r="I26" s="7">
        <v>303</v>
      </c>
      <c r="J26" s="16">
        <v>212</v>
      </c>
      <c r="K26" s="16">
        <v>0</v>
      </c>
      <c r="L26" s="20">
        <f t="shared" si="5"/>
        <v>515</v>
      </c>
    </row>
    <row r="27" spans="2:18">
      <c r="B27" s="4" t="s">
        <v>11</v>
      </c>
      <c r="C27" s="7">
        <v>0</v>
      </c>
      <c r="D27" s="21">
        <v>0</v>
      </c>
      <c r="E27" s="21">
        <v>0</v>
      </c>
      <c r="F27" s="20">
        <f t="shared" si="6"/>
        <v>0</v>
      </c>
      <c r="H27" s="4" t="s">
        <v>11</v>
      </c>
      <c r="I27" s="7">
        <v>0</v>
      </c>
      <c r="J27" s="21">
        <v>0</v>
      </c>
      <c r="K27" s="21">
        <v>0</v>
      </c>
      <c r="L27" s="20">
        <f t="shared" si="5"/>
        <v>0</v>
      </c>
    </row>
    <row r="28" spans="2:18">
      <c r="B28" s="4" t="s">
        <v>13</v>
      </c>
      <c r="C28" s="6">
        <v>292</v>
      </c>
      <c r="D28" s="21">
        <v>159</v>
      </c>
      <c r="E28" s="21">
        <v>0</v>
      </c>
      <c r="F28" s="20">
        <f t="shared" si="6"/>
        <v>451</v>
      </c>
      <c r="H28" s="4" t="s">
        <v>13</v>
      </c>
      <c r="I28" s="6">
        <v>182</v>
      </c>
      <c r="J28" s="21">
        <v>96</v>
      </c>
      <c r="K28" s="21">
        <v>0</v>
      </c>
      <c r="L28" s="20">
        <f t="shared" si="5"/>
        <v>278</v>
      </c>
    </row>
    <row r="29" spans="2:18">
      <c r="B29" s="4" t="s">
        <v>14</v>
      </c>
      <c r="C29" s="6">
        <v>0</v>
      </c>
      <c r="D29" s="21">
        <v>0</v>
      </c>
      <c r="E29" s="21">
        <v>0</v>
      </c>
      <c r="F29" s="20">
        <f t="shared" si="6"/>
        <v>0</v>
      </c>
      <c r="H29" s="4" t="s">
        <v>14</v>
      </c>
      <c r="I29" s="6">
        <v>0</v>
      </c>
      <c r="J29" s="21">
        <v>0</v>
      </c>
      <c r="K29" s="21">
        <v>0</v>
      </c>
      <c r="L29" s="20">
        <f t="shared" si="5"/>
        <v>0</v>
      </c>
    </row>
    <row r="30" spans="2:18">
      <c r="B30" s="4" t="s">
        <v>12</v>
      </c>
      <c r="C30" s="6">
        <v>0</v>
      </c>
      <c r="D30" s="21">
        <v>0</v>
      </c>
      <c r="E30" s="21">
        <v>0</v>
      </c>
      <c r="F30" s="20">
        <f t="shared" si="6"/>
        <v>0</v>
      </c>
      <c r="H30" s="4" t="s">
        <v>12</v>
      </c>
      <c r="I30" s="6">
        <v>0</v>
      </c>
      <c r="J30" s="21">
        <v>0</v>
      </c>
      <c r="K30" s="21">
        <v>0</v>
      </c>
      <c r="L30" s="20">
        <f t="shared" si="5"/>
        <v>0</v>
      </c>
    </row>
    <row r="31" spans="2:18">
      <c r="B31" s="4" t="s">
        <v>3</v>
      </c>
      <c r="C31" s="6">
        <v>0</v>
      </c>
      <c r="D31" s="21">
        <v>0</v>
      </c>
      <c r="E31" s="21">
        <v>0</v>
      </c>
      <c r="F31" s="20">
        <f t="shared" si="6"/>
        <v>0</v>
      </c>
      <c r="H31" s="4" t="s">
        <v>3</v>
      </c>
      <c r="I31" s="6">
        <v>0</v>
      </c>
      <c r="J31" s="21">
        <v>0</v>
      </c>
      <c r="K31" s="21">
        <v>0</v>
      </c>
      <c r="L31" s="20">
        <f t="shared" si="5"/>
        <v>0</v>
      </c>
    </row>
    <row r="32" spans="2:18">
      <c r="B32" s="4" t="s">
        <v>4</v>
      </c>
      <c r="C32" s="6">
        <v>0</v>
      </c>
      <c r="D32" s="21">
        <v>0</v>
      </c>
      <c r="E32" s="21">
        <v>0</v>
      </c>
      <c r="F32" s="20">
        <f t="shared" si="6"/>
        <v>0</v>
      </c>
      <c r="H32" s="4" t="s">
        <v>4</v>
      </c>
      <c r="I32" s="6">
        <v>0</v>
      </c>
      <c r="J32" s="16">
        <v>0</v>
      </c>
      <c r="K32" s="21">
        <v>0</v>
      </c>
      <c r="L32" s="20">
        <f t="shared" si="5"/>
        <v>0</v>
      </c>
    </row>
    <row r="33" spans="2:12">
      <c r="B33" s="4" t="s">
        <v>5</v>
      </c>
      <c r="C33" s="6">
        <v>0</v>
      </c>
      <c r="D33" s="16">
        <v>0</v>
      </c>
      <c r="E33" s="16">
        <v>0</v>
      </c>
      <c r="F33" s="20">
        <f t="shared" si="6"/>
        <v>0</v>
      </c>
      <c r="H33" s="4" t="s">
        <v>5</v>
      </c>
      <c r="I33" s="6">
        <v>0</v>
      </c>
      <c r="J33" s="16">
        <v>0</v>
      </c>
      <c r="K33" s="16">
        <v>0</v>
      </c>
      <c r="L33" s="20">
        <f t="shared" si="5"/>
        <v>0</v>
      </c>
    </row>
    <row r="34" spans="2:12">
      <c r="B34" s="4" t="s">
        <v>15</v>
      </c>
      <c r="C34" s="6">
        <v>148</v>
      </c>
      <c r="D34" s="16">
        <v>147</v>
      </c>
      <c r="E34" s="16">
        <v>146</v>
      </c>
      <c r="F34" s="20">
        <f t="shared" si="6"/>
        <v>441</v>
      </c>
      <c r="H34" s="4" t="s">
        <v>15</v>
      </c>
      <c r="I34" s="6">
        <v>149</v>
      </c>
      <c r="J34" s="16">
        <v>146</v>
      </c>
      <c r="K34" s="16">
        <v>147</v>
      </c>
      <c r="L34" s="20">
        <f t="shared" si="5"/>
        <v>442</v>
      </c>
    </row>
    <row r="35" spans="2:12">
      <c r="B35" s="4" t="s">
        <v>6</v>
      </c>
      <c r="C35" s="6">
        <v>0</v>
      </c>
      <c r="D35" s="16">
        <v>0</v>
      </c>
      <c r="E35" s="16">
        <v>0</v>
      </c>
      <c r="F35" s="20">
        <f t="shared" si="6"/>
        <v>0</v>
      </c>
      <c r="H35" s="4" t="s">
        <v>6</v>
      </c>
      <c r="I35" s="6">
        <v>0</v>
      </c>
      <c r="J35" s="16">
        <v>0</v>
      </c>
      <c r="K35" s="16">
        <v>0</v>
      </c>
      <c r="L35" s="20">
        <f t="shared" si="5"/>
        <v>0</v>
      </c>
    </row>
    <row r="36" spans="2:12">
      <c r="B36" s="4" t="s">
        <v>7</v>
      </c>
      <c r="C36" s="6">
        <v>0</v>
      </c>
      <c r="D36" s="21">
        <v>0</v>
      </c>
      <c r="E36" s="21">
        <v>0</v>
      </c>
      <c r="F36" s="20">
        <f t="shared" si="6"/>
        <v>0</v>
      </c>
      <c r="H36" s="4" t="s">
        <v>7</v>
      </c>
      <c r="I36" s="6">
        <v>0</v>
      </c>
      <c r="J36" s="21">
        <v>0</v>
      </c>
      <c r="K36" s="21">
        <v>0</v>
      </c>
      <c r="L36" s="20">
        <f t="shared" si="5"/>
        <v>0</v>
      </c>
    </row>
    <row r="37" spans="2:12">
      <c r="B37" s="4" t="s">
        <v>1</v>
      </c>
      <c r="C37" s="6">
        <v>0</v>
      </c>
      <c r="D37" s="21">
        <v>0</v>
      </c>
      <c r="E37" s="21">
        <v>0</v>
      </c>
      <c r="F37" s="20">
        <f t="shared" si="6"/>
        <v>0</v>
      </c>
      <c r="H37" s="4" t="s">
        <v>1</v>
      </c>
      <c r="I37" s="6">
        <v>0</v>
      </c>
      <c r="J37" s="21">
        <v>0</v>
      </c>
      <c r="K37" s="21">
        <v>0</v>
      </c>
      <c r="L37" s="20">
        <f t="shared" si="5"/>
        <v>0</v>
      </c>
    </row>
    <row r="38" spans="2:12" ht="17.25" thickBot="1">
      <c r="B38" s="3" t="s">
        <v>0</v>
      </c>
      <c r="C38" s="23">
        <f>SUM(C23:C37)</f>
        <v>1284</v>
      </c>
      <c r="D38" s="23">
        <f t="shared" ref="D38:F38" si="7">SUM(D23:D37)</f>
        <v>750</v>
      </c>
      <c r="E38" s="23">
        <f t="shared" si="7"/>
        <v>146</v>
      </c>
      <c r="F38" s="5">
        <f t="shared" si="7"/>
        <v>2180</v>
      </c>
      <c r="H38" s="3" t="s">
        <v>0</v>
      </c>
      <c r="I38" s="23">
        <f>SUM(I23:I37)</f>
        <v>634</v>
      </c>
      <c r="J38" s="23">
        <f t="shared" ref="J38:L38" si="8">SUM(J23:J37)</f>
        <v>454</v>
      </c>
      <c r="K38" s="23">
        <f t="shared" si="8"/>
        <v>147</v>
      </c>
      <c r="L38" s="5">
        <f t="shared" si="8"/>
        <v>1235</v>
      </c>
    </row>
    <row r="39" spans="2:12" ht="17.25" thickBot="1"/>
    <row r="40" spans="2:12">
      <c r="B40" s="2"/>
      <c r="C40" s="15">
        <v>44398</v>
      </c>
      <c r="D40" s="15"/>
      <c r="E40" s="15"/>
      <c r="F40" s="17"/>
      <c r="H40" s="2"/>
      <c r="I40" s="15">
        <v>44399</v>
      </c>
      <c r="J40" s="15"/>
      <c r="K40" s="15"/>
      <c r="L40" s="17"/>
    </row>
    <row r="41" spans="2:12">
      <c r="B41" s="12"/>
      <c r="C41" s="13" t="s">
        <v>19</v>
      </c>
      <c r="D41" s="13" t="s">
        <v>20</v>
      </c>
      <c r="E41" s="13" t="s">
        <v>21</v>
      </c>
      <c r="F41" s="18" t="s">
        <v>22</v>
      </c>
      <c r="H41" s="12"/>
      <c r="I41" s="13" t="s">
        <v>19</v>
      </c>
      <c r="J41" s="13" t="s">
        <v>20</v>
      </c>
      <c r="K41" s="13" t="s">
        <v>21</v>
      </c>
      <c r="L41" s="18" t="s">
        <v>22</v>
      </c>
    </row>
    <row r="42" spans="2:12">
      <c r="B42" s="4" t="s">
        <v>18</v>
      </c>
      <c r="C42" s="6">
        <v>0</v>
      </c>
      <c r="D42" s="16">
        <v>0</v>
      </c>
      <c r="E42" s="16">
        <v>0</v>
      </c>
      <c r="F42" s="20">
        <f>SUM(C42:E42)</f>
        <v>0</v>
      </c>
      <c r="H42" s="4" t="s">
        <v>18</v>
      </c>
      <c r="I42" s="6">
        <v>0</v>
      </c>
      <c r="J42" s="16">
        <v>0</v>
      </c>
      <c r="K42" s="16">
        <v>0</v>
      </c>
      <c r="L42" s="20">
        <f>SUM(I42:K42)</f>
        <v>0</v>
      </c>
    </row>
    <row r="43" spans="2:12">
      <c r="B43" s="4" t="s">
        <v>2</v>
      </c>
      <c r="C43" s="6">
        <v>0</v>
      </c>
      <c r="D43" s="16">
        <v>0</v>
      </c>
      <c r="E43" s="16">
        <v>0</v>
      </c>
      <c r="F43" s="20">
        <f t="shared" ref="F43:F56" si="9">SUM(C43:E43)</f>
        <v>0</v>
      </c>
      <c r="H43" s="4" t="s">
        <v>2</v>
      </c>
      <c r="I43" s="6">
        <v>0</v>
      </c>
      <c r="J43" s="16">
        <v>0</v>
      </c>
      <c r="K43" s="16">
        <v>0</v>
      </c>
      <c r="L43" s="20">
        <f t="shared" ref="L43:L56" si="10">SUM(I43:K43)</f>
        <v>0</v>
      </c>
    </row>
    <row r="44" spans="2:12">
      <c r="B44" s="4" t="s">
        <v>9</v>
      </c>
      <c r="C44" s="7">
        <v>0</v>
      </c>
      <c r="D44" s="16">
        <v>0</v>
      </c>
      <c r="E44" s="16">
        <v>0</v>
      </c>
      <c r="F44" s="20">
        <f t="shared" si="9"/>
        <v>0</v>
      </c>
      <c r="H44" s="4" t="s">
        <v>9</v>
      </c>
      <c r="I44" s="7">
        <v>0</v>
      </c>
      <c r="J44" s="16">
        <v>0</v>
      </c>
      <c r="K44" s="16">
        <v>0</v>
      </c>
      <c r="L44" s="20">
        <f t="shared" si="10"/>
        <v>0</v>
      </c>
    </row>
    <row r="45" spans="2:12">
      <c r="B45" s="4" t="s">
        <v>10</v>
      </c>
      <c r="C45" s="7">
        <v>385</v>
      </c>
      <c r="D45" s="16">
        <v>340</v>
      </c>
      <c r="E45" s="16">
        <v>0</v>
      </c>
      <c r="F45" s="20">
        <f t="shared" si="9"/>
        <v>725</v>
      </c>
      <c r="H45" s="4" t="s">
        <v>10</v>
      </c>
      <c r="I45" s="7">
        <v>0</v>
      </c>
      <c r="J45" s="16">
        <v>0</v>
      </c>
      <c r="K45" s="16">
        <v>0</v>
      </c>
      <c r="L45" s="20">
        <f t="shared" si="10"/>
        <v>0</v>
      </c>
    </row>
    <row r="46" spans="2:12">
      <c r="B46" s="4" t="s">
        <v>11</v>
      </c>
      <c r="C46" s="7">
        <v>0</v>
      </c>
      <c r="D46" s="21">
        <v>0</v>
      </c>
      <c r="E46" s="21">
        <v>0</v>
      </c>
      <c r="F46" s="20">
        <f t="shared" si="9"/>
        <v>0</v>
      </c>
      <c r="H46" s="4" t="s">
        <v>11</v>
      </c>
      <c r="I46" s="7">
        <v>0</v>
      </c>
      <c r="J46" s="21">
        <v>0</v>
      </c>
      <c r="K46" s="21">
        <v>0</v>
      </c>
      <c r="L46" s="20">
        <f t="shared" si="10"/>
        <v>0</v>
      </c>
    </row>
    <row r="47" spans="2:12">
      <c r="B47" s="4" t="s">
        <v>13</v>
      </c>
      <c r="C47" s="6">
        <v>196</v>
      </c>
      <c r="D47" s="21">
        <v>173</v>
      </c>
      <c r="E47" s="21">
        <v>0</v>
      </c>
      <c r="F47" s="20">
        <f t="shared" si="9"/>
        <v>369</v>
      </c>
      <c r="H47" s="4" t="s">
        <v>13</v>
      </c>
      <c r="I47" s="6">
        <v>0</v>
      </c>
      <c r="J47" s="21">
        <v>0</v>
      </c>
      <c r="K47" s="21">
        <v>0</v>
      </c>
      <c r="L47" s="20">
        <f t="shared" si="10"/>
        <v>0</v>
      </c>
    </row>
    <row r="48" spans="2:12">
      <c r="B48" s="4" t="s">
        <v>14</v>
      </c>
      <c r="C48" s="6">
        <v>0</v>
      </c>
      <c r="D48" s="21">
        <v>0</v>
      </c>
      <c r="E48" s="21">
        <v>0</v>
      </c>
      <c r="F48" s="20">
        <f t="shared" si="9"/>
        <v>0</v>
      </c>
      <c r="H48" s="4" t="s">
        <v>14</v>
      </c>
      <c r="I48" s="6">
        <v>0</v>
      </c>
      <c r="J48" s="21">
        <v>0</v>
      </c>
      <c r="K48" s="21">
        <v>0</v>
      </c>
      <c r="L48" s="20">
        <f t="shared" si="10"/>
        <v>0</v>
      </c>
    </row>
    <row r="49" spans="2:12">
      <c r="B49" s="4" t="s">
        <v>12</v>
      </c>
      <c r="C49" s="6">
        <v>0</v>
      </c>
      <c r="D49" s="21">
        <v>0</v>
      </c>
      <c r="E49" s="21">
        <v>0</v>
      </c>
      <c r="F49" s="20">
        <f t="shared" si="9"/>
        <v>0</v>
      </c>
      <c r="H49" s="4" t="s">
        <v>12</v>
      </c>
      <c r="I49" s="6">
        <v>0</v>
      </c>
      <c r="J49" s="21">
        <v>0</v>
      </c>
      <c r="K49" s="21">
        <v>0</v>
      </c>
      <c r="L49" s="20">
        <f t="shared" si="10"/>
        <v>0</v>
      </c>
    </row>
    <row r="50" spans="2:12">
      <c r="B50" s="4" t="s">
        <v>3</v>
      </c>
      <c r="C50" s="6">
        <v>0</v>
      </c>
      <c r="D50" s="21">
        <v>0</v>
      </c>
      <c r="E50" s="21">
        <v>0</v>
      </c>
      <c r="F50" s="20">
        <f t="shared" si="9"/>
        <v>0</v>
      </c>
      <c r="H50" s="4" t="s">
        <v>3</v>
      </c>
      <c r="I50" s="6">
        <v>0</v>
      </c>
      <c r="J50" s="21">
        <v>0</v>
      </c>
      <c r="K50" s="21">
        <v>0</v>
      </c>
      <c r="L50" s="20">
        <f t="shared" si="10"/>
        <v>0</v>
      </c>
    </row>
    <row r="51" spans="2:12">
      <c r="B51" s="4" t="s">
        <v>4</v>
      </c>
      <c r="C51" s="6">
        <v>0</v>
      </c>
      <c r="D51" s="16">
        <v>0</v>
      </c>
      <c r="E51" s="21">
        <v>0</v>
      </c>
      <c r="F51" s="20">
        <f t="shared" si="9"/>
        <v>0</v>
      </c>
      <c r="H51" s="4" t="s">
        <v>4</v>
      </c>
      <c r="I51" s="6">
        <v>0</v>
      </c>
      <c r="J51" s="21">
        <v>0</v>
      </c>
      <c r="K51" s="21">
        <v>0</v>
      </c>
      <c r="L51" s="20">
        <f t="shared" si="10"/>
        <v>0</v>
      </c>
    </row>
    <row r="52" spans="2:12">
      <c r="B52" s="4" t="s">
        <v>5</v>
      </c>
      <c r="C52" s="6">
        <v>0</v>
      </c>
      <c r="D52" s="16">
        <v>0</v>
      </c>
      <c r="E52" s="16">
        <v>0</v>
      </c>
      <c r="F52" s="20">
        <f t="shared" si="9"/>
        <v>0</v>
      </c>
      <c r="H52" s="4" t="s">
        <v>5</v>
      </c>
      <c r="I52" s="6">
        <v>0</v>
      </c>
      <c r="J52" s="16">
        <v>0</v>
      </c>
      <c r="K52" s="16">
        <v>0</v>
      </c>
      <c r="L52" s="20">
        <f t="shared" si="10"/>
        <v>0</v>
      </c>
    </row>
    <row r="53" spans="2:12">
      <c r="B53" s="4" t="s">
        <v>15</v>
      </c>
      <c r="C53" s="6">
        <v>148</v>
      </c>
      <c r="D53" s="16">
        <v>147</v>
      </c>
      <c r="E53" s="16">
        <v>147</v>
      </c>
      <c r="F53" s="20">
        <f t="shared" si="9"/>
        <v>442</v>
      </c>
      <c r="H53" s="4" t="s">
        <v>15</v>
      </c>
      <c r="I53" s="6">
        <v>148</v>
      </c>
      <c r="J53" s="16">
        <v>144</v>
      </c>
      <c r="K53" s="16">
        <v>147</v>
      </c>
      <c r="L53" s="20">
        <f t="shared" si="10"/>
        <v>439</v>
      </c>
    </row>
    <row r="54" spans="2:12">
      <c r="B54" s="4" t="s">
        <v>6</v>
      </c>
      <c r="C54" s="6">
        <v>0</v>
      </c>
      <c r="D54" s="16">
        <v>0</v>
      </c>
      <c r="E54" s="16">
        <v>0</v>
      </c>
      <c r="F54" s="20">
        <f t="shared" si="9"/>
        <v>0</v>
      </c>
      <c r="H54" s="4" t="s">
        <v>6</v>
      </c>
      <c r="I54" s="6">
        <v>0</v>
      </c>
      <c r="J54" s="16">
        <v>0</v>
      </c>
      <c r="K54" s="16">
        <v>0</v>
      </c>
      <c r="L54" s="20">
        <f t="shared" si="10"/>
        <v>0</v>
      </c>
    </row>
    <row r="55" spans="2:12" ht="15.75" customHeight="1">
      <c r="B55" s="4" t="s">
        <v>7</v>
      </c>
      <c r="C55" s="6">
        <v>0</v>
      </c>
      <c r="D55" s="21">
        <v>0</v>
      </c>
      <c r="E55" s="21">
        <v>0</v>
      </c>
      <c r="F55" s="20">
        <f t="shared" si="9"/>
        <v>0</v>
      </c>
      <c r="H55" s="4" t="s">
        <v>7</v>
      </c>
      <c r="I55" s="6">
        <v>0</v>
      </c>
      <c r="J55" s="21">
        <v>0</v>
      </c>
      <c r="K55" s="21">
        <v>0</v>
      </c>
      <c r="L55" s="20">
        <f t="shared" si="10"/>
        <v>0</v>
      </c>
    </row>
    <row r="56" spans="2:12" ht="15.75" customHeight="1">
      <c r="B56" s="4" t="s">
        <v>1</v>
      </c>
      <c r="C56" s="6">
        <v>0</v>
      </c>
      <c r="D56" s="21">
        <v>0</v>
      </c>
      <c r="E56" s="21">
        <v>0</v>
      </c>
      <c r="F56" s="20">
        <f t="shared" si="9"/>
        <v>0</v>
      </c>
      <c r="H56" s="4" t="s">
        <v>1</v>
      </c>
      <c r="I56" s="6">
        <v>0</v>
      </c>
      <c r="J56" s="21">
        <v>0</v>
      </c>
      <c r="K56" s="21">
        <v>0</v>
      </c>
      <c r="L56" s="20">
        <f t="shared" si="10"/>
        <v>0</v>
      </c>
    </row>
    <row r="57" spans="2:12" ht="15.75" customHeight="1" thickBot="1">
      <c r="B57" s="3" t="s">
        <v>0</v>
      </c>
      <c r="C57" s="23">
        <f>SUM(C42:C56)</f>
        <v>729</v>
      </c>
      <c r="D57" s="23">
        <f t="shared" ref="D57:F57" si="11">SUM(D42:D56)</f>
        <v>660</v>
      </c>
      <c r="E57" s="23">
        <f t="shared" si="11"/>
        <v>147</v>
      </c>
      <c r="F57" s="5">
        <f t="shared" si="11"/>
        <v>1536</v>
      </c>
      <c r="H57" s="3" t="s">
        <v>0</v>
      </c>
      <c r="I57" s="23">
        <f>SUM(I42:I56)</f>
        <v>148</v>
      </c>
      <c r="J57" s="23">
        <f t="shared" ref="J57:L57" si="12">SUM(J42:J56)</f>
        <v>144</v>
      </c>
      <c r="K57" s="23">
        <f t="shared" si="12"/>
        <v>147</v>
      </c>
      <c r="L57" s="5">
        <f t="shared" si="12"/>
        <v>439</v>
      </c>
    </row>
    <row r="58" spans="2:12" ht="15.75" customHeight="1"/>
    <row r="59" spans="2:12" ht="15.75" customHeight="1"/>
    <row r="84" ht="15.75" customHeight="1"/>
    <row r="150" ht="17.25" customHeight="1"/>
  </sheetData>
  <mergeCells count="7">
    <mergeCell ref="O2:Q2"/>
    <mergeCell ref="C2:E2"/>
    <mergeCell ref="I2:K2"/>
    <mergeCell ref="C21:E21"/>
    <mergeCell ref="I21:K21"/>
    <mergeCell ref="C40:E40"/>
    <mergeCell ref="I40:K4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大型接踵站總計</vt:lpstr>
      <vt:lpstr>分時段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2021-07-15T03:26:28Z</cp:lastPrinted>
  <dcterms:created xsi:type="dcterms:W3CDTF">2021-07-14T02:38:51Z</dcterms:created>
  <dcterms:modified xsi:type="dcterms:W3CDTF">2021-07-16T03:53:23Z</dcterms:modified>
</cp:coreProperties>
</file>