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700" windowHeight="6060" activeTab="1"/>
  </bookViews>
  <sheets>
    <sheet name="中央補助款-附表1" sheetId="7" r:id="rId1"/>
    <sheet name="自行籌有財源-附表2" sheetId="9" r:id="rId2"/>
    <sheet name="其他需求明表-附表3" sheetId="11" r:id="rId3"/>
  </sheets>
  <definedNames>
    <definedName name="_xlnm.Print_Area" localSheetId="0">'中央補助款-附表1'!$A:$F</definedName>
    <definedName name="_xlnm.Print_Area" localSheetId="1">'自行籌有財源-附表2'!$A:$F</definedName>
    <definedName name="_xlnm.Print_Area" localSheetId="2">'其他需求明表-附表3'!$A$1:$N$16</definedName>
  </definedNames>
  <calcPr calcId="145621"/>
</workbook>
</file>

<file path=xl/calcChain.xml><?xml version="1.0" encoding="utf-8"?>
<calcChain xmlns="http://schemas.openxmlformats.org/spreadsheetml/2006/main">
  <c r="F6" i="11" l="1"/>
  <c r="D6" i="11"/>
  <c r="E12" i="9"/>
  <c r="E11" i="9" s="1"/>
  <c r="E8" i="9"/>
  <c r="E7" i="9"/>
</calcChain>
</file>

<file path=xl/sharedStrings.xml><?xml version="1.0" encoding="utf-8"?>
<sst xmlns="http://schemas.openxmlformats.org/spreadsheetml/2006/main" count="84" uniqueCount="71">
  <si>
    <t xml:space="preserve">  單  位</t>
  </si>
  <si>
    <t xml:space="preserve">  數  量</t>
  </si>
  <si>
    <t xml:space="preserve"> 單  價</t>
  </si>
  <si>
    <t xml:space="preserve">    說            明</t>
  </si>
  <si>
    <t>項目</t>
    <phoneticPr fontId="2" type="noConversion"/>
  </si>
  <si>
    <t xml:space="preserve"> 單位：新台幣千元</t>
  </si>
  <si>
    <t xml:space="preserve"> </t>
    <phoneticPr fontId="2" type="noConversion"/>
  </si>
  <si>
    <t>提報機關：</t>
    <phoneticPr fontId="2" type="noConversion"/>
  </si>
  <si>
    <t>附表2</t>
    <phoneticPr fontId="2" type="noConversion"/>
  </si>
  <si>
    <t>項     目</t>
    <phoneticPr fontId="2" type="noConversion"/>
  </si>
  <si>
    <t xml:space="preserve">概  算  數  </t>
    <phoneticPr fontId="2" type="noConversion"/>
  </si>
  <si>
    <t>主管機關：</t>
    <phoneticPr fontId="2" type="noConversion"/>
  </si>
  <si>
    <t xml:space="preserve"> </t>
    <phoneticPr fontId="2" type="noConversion"/>
  </si>
  <si>
    <t>項     目</t>
    <phoneticPr fontId="2" type="noConversion"/>
  </si>
  <si>
    <t xml:space="preserve">概  算  數  </t>
    <phoneticPr fontId="2" type="noConversion"/>
  </si>
  <si>
    <t>提報機關：</t>
    <phoneticPr fontId="2" type="noConversion"/>
  </si>
  <si>
    <t>主管機關：</t>
    <phoneticPr fontId="2" type="noConversion"/>
  </si>
  <si>
    <t>附表3</t>
    <phoneticPr fontId="2" type="noConversion"/>
  </si>
  <si>
    <t>填表說明：
1.請分列經、資門逐案填列。
2.各機關爭取中央補助款所需之配合款，應在各機關概算額度內優先檢討調整容納。</t>
    <phoneticPr fontId="2" type="noConversion"/>
  </si>
  <si>
    <t xml:space="preserve">    說            明
（應說明特定收入來源名稱）</t>
    <phoneticPr fontId="2" type="noConversion"/>
  </si>
  <si>
    <t>合計</t>
    <phoneticPr fontId="2" type="noConversion"/>
  </si>
  <si>
    <t>中央補助款項目明細表</t>
    <phoneticPr fontId="2" type="noConversion"/>
  </si>
  <si>
    <t>機關名稱</t>
    <phoneticPr fontId="2" type="noConversion"/>
  </si>
  <si>
    <t>優先順序</t>
    <phoneticPr fontId="2" type="noConversion"/>
  </si>
  <si>
    <t>需求數</t>
    <phoneticPr fontId="2" type="noConversion"/>
  </si>
  <si>
    <t>計算依據及說明</t>
    <phoneticPr fontId="2" type="noConversion"/>
  </si>
  <si>
    <t>經常門</t>
    <phoneticPr fontId="2" type="noConversion"/>
  </si>
  <si>
    <t>資本門</t>
    <phoneticPr fontId="2" type="noConversion"/>
  </si>
  <si>
    <t>概算頁次</t>
    <phoneticPr fontId="2" type="noConversion"/>
  </si>
  <si>
    <t>機關首長：</t>
    <phoneticPr fontId="2" type="noConversion"/>
  </si>
  <si>
    <t>自行籌有財源項目(含收支對列回饋金)明細表</t>
    <phoneticPr fontId="2" type="noConversion"/>
  </si>
  <si>
    <t>附表1</t>
    <phoneticPr fontId="2" type="noConversion"/>
  </si>
  <si>
    <t xml:space="preserve"> 單位：新台幣千元</t>
    <phoneticPr fontId="2" type="noConversion"/>
  </si>
  <si>
    <t>單位：新台幣千元</t>
    <phoneticPr fontId="2" type="noConversion"/>
  </si>
  <si>
    <t>填表說明：
1.請分列經、資門逐案填列。
2.自行籌有財源項目，係指各機關除歲出概算上限數額外之支出覓有特定收入可相對支應，且不額外增加市庫負擔者。</t>
    <phoneticPr fontId="2" type="noConversion"/>
  </si>
  <si>
    <t>自然成長法定支出項目</t>
    <phoneticPr fontId="2" type="noConversion"/>
  </si>
  <si>
    <t>因應公共安全急要項目</t>
    <phoneticPr fontId="2" type="noConversion"/>
  </si>
  <si>
    <t>市長具體指示須於105年度完成者</t>
    <phoneticPr fontId="2" type="noConversion"/>
  </si>
  <si>
    <t>請敘明法規依據</t>
    <phoneticPr fontId="2" type="noConversion"/>
  </si>
  <si>
    <r>
      <t>會計單位</t>
    </r>
    <r>
      <rPr>
        <sz val="16"/>
        <color indexed="8"/>
        <rFont val="新細明體"/>
        <family val="1"/>
        <charset val="136"/>
      </rPr>
      <t>：</t>
    </r>
    <phoneticPr fontId="2" type="noConversion"/>
  </si>
  <si>
    <t>備註：優先順序以主管為單位排列，且不得排列為同一序列。</t>
    <phoneticPr fontId="2" type="noConversion"/>
  </si>
  <si>
    <t>非自主業務擴增所需運作經費</t>
    <phoneticPr fontId="2" type="noConversion"/>
  </si>
  <si>
    <t xml:space="preserve">      其他需求明細表</t>
    <phoneticPr fontId="2" type="noConversion"/>
  </si>
  <si>
    <t>合     計</t>
    <phoneticPr fontId="2" type="noConversion"/>
  </si>
  <si>
    <t>一、經常門小計</t>
    <phoneticPr fontId="2" type="noConversion"/>
  </si>
  <si>
    <t>經濟部工業局補助「地方建設經費回饋金」</t>
    <phoneticPr fontId="2" type="noConversion"/>
  </si>
  <si>
    <t>依前3年決算平均數估列經濟部工業局補助「地方建設經費回饋金」,其中經常門5,470千元。</t>
    <phoneticPr fontId="2" type="noConversion"/>
  </si>
  <si>
    <t>1.辦理地方環保、社區守望相助及居民健康宣導等公益活動經費。</t>
    <phoneticPr fontId="2" type="noConversion"/>
  </si>
  <si>
    <t>年</t>
    <phoneticPr fontId="2" type="noConversion"/>
  </si>
  <si>
    <t>2.公共設施零星維護及清疏等經費。</t>
    <phoneticPr fontId="2" type="noConversion"/>
  </si>
  <si>
    <t>二、資本門小計</t>
    <phoneticPr fontId="2" type="noConversion"/>
  </si>
  <si>
    <t>依前3年決算平均數估列經濟部工業局補助「地方建設經費回饋金」,其中資本門3,000千元。</t>
    <phoneticPr fontId="2" type="noConversion"/>
  </si>
  <si>
    <r>
      <t>高雄市大社區公所</t>
    </r>
    <r>
      <rPr>
        <b/>
        <sz val="24"/>
        <color indexed="8"/>
        <rFont val="標楷體"/>
        <family val="4"/>
        <charset val="136"/>
      </rPr>
      <t xml:space="preserve"> </t>
    </r>
    <phoneticPr fontId="2" type="noConversion"/>
  </si>
  <si>
    <t xml:space="preserve">                    高雄市大社區公所 </t>
    <phoneticPr fontId="2" type="noConversion"/>
  </si>
  <si>
    <t>大社區公所</t>
  </si>
  <si>
    <t>業務助理18人薪資每月基本工資由19,273元調整至20,008元</t>
    <phoneticPr fontId="2" type="noConversion"/>
  </si>
  <si>
    <t>工業局地方公益基本建設回饋金 105年度捐助道路、排水綠帶、公園、活動中心等公共設施(備)改善工程</t>
    <phoneticPr fontId="2" type="noConversion"/>
  </si>
  <si>
    <t xml:space="preserve">    中華民國 106年度  </t>
    <phoneticPr fontId="2" type="noConversion"/>
  </si>
  <si>
    <t>衛生福利部中央健康保險署106年度補助健保業務經費(收支對列)。</t>
    <phoneticPr fontId="2" type="noConversion"/>
  </si>
  <si>
    <t xml:space="preserve">     中華民國106年度  </t>
    <phoneticPr fontId="2" type="noConversion"/>
  </si>
  <si>
    <t>大社運動公園(非都市計畫區域)台糖土地租金配合地租調漲由2,406,000元調整至3,052,896元</t>
    <phoneticPr fontId="2" type="noConversion"/>
  </si>
  <si>
    <t>106年概算已編數</t>
    <phoneticPr fontId="2" type="noConversion"/>
  </si>
  <si>
    <t>105年預算數</t>
    <phoneticPr fontId="2" type="noConversion"/>
  </si>
  <si>
    <r>
      <t>自104年7月1日起，每月基本工資由19,273元調整至20,008元，調升735元，調幅約3.81％</t>
    </r>
    <r>
      <rPr>
        <sz val="12"/>
        <color indexed="8"/>
        <rFont val="新細明體"/>
        <family val="1"/>
        <charset val="136"/>
      </rPr>
      <t>。</t>
    </r>
    <r>
      <rPr>
        <sz val="12"/>
        <color indexed="8"/>
        <rFont val="標楷體"/>
        <family val="4"/>
        <charset val="136"/>
      </rPr>
      <t>本所業務助理18人配合調整薪資需增列經費(明細如附件2)</t>
    </r>
    <r>
      <rPr>
        <sz val="12"/>
        <color indexed="8"/>
        <rFont val="新細明體"/>
        <family val="1"/>
        <charset val="136"/>
      </rPr>
      <t>。</t>
    </r>
    <phoneticPr fontId="2" type="noConversion"/>
  </si>
  <si>
    <t>大社運動公園(非都市計畫區域)台糖土地租金配合地租調漲由2,406,000元調整至3,052,896元(明細如附件1)。</t>
    <phoneticPr fontId="2" type="noConversion"/>
  </si>
  <si>
    <t>內政部105年度健全地方發展均衡基礎建設辦理「大社區增設里廣播系統」（補辦預算）</t>
  </si>
  <si>
    <t>式</t>
    <phoneticPr fontId="2" type="noConversion"/>
  </si>
  <si>
    <t>合               計</t>
    <phoneticPr fontId="2" type="noConversion"/>
  </si>
  <si>
    <t xml:space="preserve">   高雄市大社區公所 </t>
    <phoneticPr fontId="2" type="noConversion"/>
  </si>
  <si>
    <t>依據內政部105年1月5日內授中民字第1041105989號函暨高市政府105年1月14日高市府民基字第10500152800號函辦理(明細如附件3)。</t>
    <phoneticPr fontId="2" type="noConversion"/>
  </si>
  <si>
    <t>衛生福利部中央健康保險署105年7月15日健保承字第1050030512號補助106年度健保業務臨時人員薪資等經費(收支對列)。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</si>
</sst>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3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20"/>
      <color indexed="8"/>
      <name val="標楷體"/>
      <family val="4"/>
      <charset val="136"/>
    </font>
    <font>
      <b/>
      <sz val="24"/>
      <color indexed="8"/>
      <name val="標楷體"/>
      <family val="4"/>
      <charset val="136"/>
    </font>
    <font>
      <b/>
      <u/>
      <sz val="24"/>
      <color indexed="8"/>
      <name val="標楷體"/>
      <family val="4"/>
      <charset val="136"/>
    </font>
    <font>
      <sz val="2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90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Border="1" applyAlignment="1"/>
    <xf numFmtId="0" fontId="3" fillId="0" borderId="10" xfId="1" applyFont="1" applyBorder="1" applyAlignment="1">
      <alignment vertical="center" wrapText="1"/>
    </xf>
    <xf numFmtId="0" fontId="3" fillId="0" borderId="11" xfId="1" applyFont="1" applyBorder="1" applyAlignment="1">
      <alignment horizontal="right"/>
    </xf>
    <xf numFmtId="0" fontId="3" fillId="0" borderId="12" xfId="1" applyFont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 wrapText="1" indent="1"/>
    </xf>
    <xf numFmtId="0" fontId="4" fillId="0" borderId="12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 applyAlignment="1">
      <alignment vertical="center" wrapText="1"/>
    </xf>
    <xf numFmtId="0" fontId="3" fillId="0" borderId="0" xfId="1" applyFont="1" applyAlignment="1">
      <alignment horizontal="left"/>
    </xf>
    <xf numFmtId="0" fontId="24" fillId="0" borderId="0" xfId="20" applyFont="1" applyFill="1" applyAlignment="1">
      <alignment vertical="center"/>
    </xf>
    <xf numFmtId="0" fontId="27" fillId="0" borderId="0" xfId="20" applyFont="1" applyFill="1" applyAlignment="1">
      <alignment vertical="center"/>
    </xf>
    <xf numFmtId="0" fontId="28" fillId="0" borderId="0" xfId="20" applyFont="1" applyFill="1" applyAlignment="1">
      <alignment horizontal="center" vertical="center"/>
    </xf>
    <xf numFmtId="177" fontId="28" fillId="0" borderId="0" xfId="20" applyNumberFormat="1" applyFont="1" applyFill="1" applyAlignment="1">
      <alignment vertical="center"/>
    </xf>
    <xf numFmtId="0" fontId="28" fillId="0" borderId="0" xfId="20" applyFont="1" applyFill="1" applyAlignment="1">
      <alignment horizontal="right" vertical="center"/>
    </xf>
    <xf numFmtId="0" fontId="29" fillId="0" borderId="0" xfId="20" applyFont="1" applyFill="1" applyAlignment="1">
      <alignment vertical="center"/>
    </xf>
    <xf numFmtId="0" fontId="29" fillId="0" borderId="14" xfId="20" applyFont="1" applyFill="1" applyBorder="1" applyAlignment="1">
      <alignment horizontal="center" vertical="center" wrapText="1"/>
    </xf>
    <xf numFmtId="177" fontId="29" fillId="0" borderId="14" xfId="20" applyNumberFormat="1" applyFont="1" applyFill="1" applyBorder="1" applyAlignment="1">
      <alignment horizontal="center" vertical="center"/>
    </xf>
    <xf numFmtId="0" fontId="28" fillId="0" borderId="14" xfId="20" applyFont="1" applyFill="1" applyBorder="1" applyAlignment="1">
      <alignment vertical="center" wrapText="1"/>
    </xf>
    <xf numFmtId="177" fontId="28" fillId="0" borderId="14" xfId="20" applyNumberFormat="1" applyFont="1" applyFill="1" applyBorder="1" applyAlignment="1">
      <alignment vertical="center"/>
    </xf>
    <xf numFmtId="0" fontId="30" fillId="0" borderId="14" xfId="20" applyFont="1" applyFill="1" applyBorder="1" applyAlignment="1">
      <alignment vertical="center"/>
    </xf>
    <xf numFmtId="0" fontId="30" fillId="0" borderId="0" xfId="20" applyFont="1" applyFill="1" applyAlignment="1">
      <alignment vertical="center"/>
    </xf>
    <xf numFmtId="0" fontId="31" fillId="0" borderId="0" xfId="20" applyFont="1" applyFill="1" applyAlignment="1">
      <alignment vertical="center"/>
    </xf>
    <xf numFmtId="177" fontId="3" fillId="0" borderId="14" xfId="21" applyNumberFormat="1" applyFont="1" applyFill="1" applyBorder="1" applyAlignment="1">
      <alignment horizontal="left" vertical="center"/>
    </xf>
    <xf numFmtId="0" fontId="32" fillId="0" borderId="0" xfId="20" applyFont="1" applyFill="1" applyAlignment="1">
      <alignment vertical="center"/>
    </xf>
    <xf numFmtId="0" fontId="32" fillId="0" borderId="0" xfId="20" applyFont="1" applyFill="1" applyAlignment="1">
      <alignment vertical="center" wrapText="1"/>
    </xf>
    <xf numFmtId="177" fontId="32" fillId="0" borderId="0" xfId="20" applyNumberFormat="1" applyFont="1" applyFill="1" applyAlignment="1">
      <alignment vertical="center"/>
    </xf>
    <xf numFmtId="0" fontId="28" fillId="0" borderId="0" xfId="20" applyFont="1" applyFill="1" applyAlignment="1">
      <alignment vertical="center"/>
    </xf>
    <xf numFmtId="0" fontId="28" fillId="0" borderId="0" xfId="20" applyFont="1" applyFill="1" applyAlignment="1">
      <alignment vertical="center" wrapText="1"/>
    </xf>
    <xf numFmtId="0" fontId="29" fillId="0" borderId="14" xfId="20" applyFont="1" applyFill="1" applyBorder="1" applyAlignment="1">
      <alignment vertical="center"/>
    </xf>
    <xf numFmtId="0" fontId="29" fillId="0" borderId="14" xfId="20" applyFont="1" applyFill="1" applyBorder="1" applyAlignment="1">
      <alignment vertical="center" wrapText="1"/>
    </xf>
    <xf numFmtId="176" fontId="4" fillId="24" borderId="12" xfId="1" applyNumberFormat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176" fontId="4" fillId="0" borderId="12" xfId="1" applyNumberFormat="1" applyFont="1" applyFill="1" applyBorder="1" applyAlignment="1">
      <alignment vertical="center" wrapText="1"/>
    </xf>
    <xf numFmtId="176" fontId="4" fillId="0" borderId="12" xfId="1" applyNumberFormat="1" applyFont="1" applyBorder="1" applyAlignment="1">
      <alignment vertical="center" wrapText="1"/>
    </xf>
    <xf numFmtId="0" fontId="3" fillId="24" borderId="10" xfId="1" applyFont="1" applyFill="1" applyBorder="1" applyAlignment="1">
      <alignment vertical="center" wrapText="1"/>
    </xf>
    <xf numFmtId="0" fontId="4" fillId="24" borderId="12" xfId="1" applyFont="1" applyFill="1" applyBorder="1" applyAlignment="1">
      <alignment vertical="center" wrapText="1"/>
    </xf>
    <xf numFmtId="0" fontId="3" fillId="24" borderId="12" xfId="1" applyFont="1" applyFill="1" applyBorder="1" applyAlignment="1">
      <alignment vertical="center" wrapText="1"/>
    </xf>
    <xf numFmtId="0" fontId="28" fillId="25" borderId="14" xfId="20" applyFont="1" applyFill="1" applyBorder="1" applyAlignment="1">
      <alignment vertical="center" wrapText="1"/>
    </xf>
    <xf numFmtId="177" fontId="28" fillId="25" borderId="14" xfId="20" applyNumberFormat="1" applyFont="1" applyFill="1" applyBorder="1" applyAlignment="1">
      <alignment vertical="center"/>
    </xf>
    <xf numFmtId="177" fontId="3" fillId="25" borderId="14" xfId="21" applyNumberFormat="1" applyFont="1" applyFill="1" applyBorder="1" applyAlignment="1">
      <alignment horizontal="left" vertical="center"/>
    </xf>
    <xf numFmtId="177" fontId="35" fillId="25" borderId="14" xfId="20" applyNumberFormat="1" applyFont="1" applyFill="1" applyBorder="1" applyAlignment="1">
      <alignment vertical="center"/>
    </xf>
    <xf numFmtId="177" fontId="3" fillId="25" borderId="14" xfId="21" applyNumberFormat="1" applyFont="1" applyFill="1" applyBorder="1" applyAlignment="1">
      <alignment horizontal="center" vertical="center"/>
    </xf>
    <xf numFmtId="0" fontId="28" fillId="25" borderId="14" xfId="20" applyFont="1" applyFill="1" applyBorder="1" applyAlignment="1">
      <alignment horizontal="left" vertical="center" wrapText="1"/>
    </xf>
    <xf numFmtId="177" fontId="3" fillId="25" borderId="14" xfId="20" applyNumberFormat="1" applyFont="1" applyFill="1" applyBorder="1" applyAlignment="1">
      <alignment vertical="center"/>
    </xf>
    <xf numFmtId="0" fontId="3" fillId="25" borderId="14" xfId="20" applyFont="1" applyFill="1" applyBorder="1" applyAlignment="1">
      <alignment vertical="center" wrapText="1"/>
    </xf>
    <xf numFmtId="177" fontId="38" fillId="25" borderId="14" xfId="20" applyNumberFormat="1" applyFont="1" applyFill="1" applyBorder="1" applyAlignment="1">
      <alignment vertical="center"/>
    </xf>
    <xf numFmtId="177" fontId="36" fillId="25" borderId="14" xfId="20" applyNumberFormat="1" applyFont="1" applyFill="1" applyBorder="1" applyAlignment="1">
      <alignment vertical="center"/>
    </xf>
    <xf numFmtId="177" fontId="3" fillId="25" borderId="14" xfId="21" applyNumberFormat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77" fontId="37" fillId="0" borderId="14" xfId="20" applyNumberFormat="1" applyFont="1" applyFill="1" applyBorder="1" applyAlignment="1">
      <alignment vertical="center"/>
    </xf>
    <xf numFmtId="177" fontId="3" fillId="25" borderId="14" xfId="20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26" borderId="10" xfId="1" applyFont="1" applyFill="1" applyBorder="1" applyAlignment="1">
      <alignment horizontal="left" vertical="center" wrapText="1"/>
    </xf>
    <xf numFmtId="0" fontId="4" fillId="26" borderId="12" xfId="1" applyFont="1" applyFill="1" applyBorder="1" applyAlignment="1">
      <alignment horizontal="center" vertical="center" wrapText="1"/>
    </xf>
    <xf numFmtId="0" fontId="4" fillId="26" borderId="12" xfId="1" applyFont="1" applyFill="1" applyBorder="1" applyAlignment="1">
      <alignment horizontal="right" vertical="center" wrapText="1"/>
    </xf>
    <xf numFmtId="176" fontId="4" fillId="26" borderId="12" xfId="1" applyNumberFormat="1" applyFont="1" applyFill="1" applyBorder="1" applyAlignment="1">
      <alignment vertical="center" wrapText="1"/>
    </xf>
    <xf numFmtId="0" fontId="4" fillId="26" borderId="1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indent="12"/>
    </xf>
    <xf numFmtId="0" fontId="4" fillId="0" borderId="0" xfId="1" applyFont="1" applyAlignment="1">
      <alignment wrapText="1"/>
    </xf>
    <xf numFmtId="0" fontId="6" fillId="0" borderId="0" xfId="1" applyFont="1" applyAlignment="1"/>
    <xf numFmtId="0" fontId="4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177" fontId="34" fillId="0" borderId="16" xfId="21" applyNumberFormat="1" applyFont="1" applyFill="1" applyBorder="1" applyAlignment="1">
      <alignment horizontal="left" vertical="center"/>
    </xf>
    <xf numFmtId="177" fontId="34" fillId="0" borderId="17" xfId="21" applyNumberFormat="1" applyFont="1" applyFill="1" applyBorder="1" applyAlignment="1">
      <alignment horizontal="left" vertical="center"/>
    </xf>
    <xf numFmtId="177" fontId="34" fillId="0" borderId="13" xfId="21" applyNumberFormat="1" applyFont="1" applyFill="1" applyBorder="1" applyAlignment="1">
      <alignment horizontal="left" vertical="center"/>
    </xf>
    <xf numFmtId="0" fontId="32" fillId="0" borderId="0" xfId="20" applyFont="1" applyFill="1" applyAlignment="1">
      <alignment horizontal="left" vertical="center" wrapText="1"/>
    </xf>
    <xf numFmtId="0" fontId="25" fillId="0" borderId="0" xfId="20" applyFont="1" applyFill="1" applyAlignment="1">
      <alignment horizontal="center" vertical="center"/>
    </xf>
    <xf numFmtId="0" fontId="29" fillId="0" borderId="14" xfId="20" applyFont="1" applyFill="1" applyBorder="1" applyAlignment="1">
      <alignment horizontal="center" vertical="center"/>
    </xf>
    <xf numFmtId="177" fontId="29" fillId="0" borderId="16" xfId="20" applyNumberFormat="1" applyFont="1" applyFill="1" applyBorder="1" applyAlignment="1">
      <alignment horizontal="center" vertical="center"/>
    </xf>
    <xf numFmtId="177" fontId="29" fillId="0" borderId="17" xfId="20" applyNumberFormat="1" applyFont="1" applyFill="1" applyBorder="1" applyAlignment="1">
      <alignment horizontal="center" vertical="center"/>
    </xf>
    <xf numFmtId="177" fontId="29" fillId="0" borderId="13" xfId="20" applyNumberFormat="1" applyFont="1" applyFill="1" applyBorder="1" applyAlignment="1">
      <alignment horizontal="center" vertical="center"/>
    </xf>
    <xf numFmtId="0" fontId="29" fillId="0" borderId="15" xfId="20" applyFont="1" applyFill="1" applyBorder="1" applyAlignment="1">
      <alignment horizontal="center" vertical="center"/>
    </xf>
    <xf numFmtId="0" fontId="29" fillId="0" borderId="10" xfId="20" applyFont="1" applyFill="1" applyBorder="1" applyAlignment="1">
      <alignment horizontal="center" vertical="center"/>
    </xf>
    <xf numFmtId="0" fontId="29" fillId="0" borderId="15" xfId="20" applyFont="1" applyFill="1" applyBorder="1" applyAlignment="1">
      <alignment horizontal="center" vertical="center" wrapText="1"/>
    </xf>
    <xf numFmtId="0" fontId="29" fillId="0" borderId="10" xfId="20" applyFont="1" applyFill="1" applyBorder="1" applyAlignment="1">
      <alignment horizontal="center" vertical="center" wrapText="1"/>
    </xf>
    <xf numFmtId="0" fontId="26" fillId="0" borderId="0" xfId="20" applyFont="1" applyFill="1" applyAlignment="1">
      <alignment horizontal="center" vertical="center"/>
    </xf>
  </cellXfs>
  <cellStyles count="45">
    <cellStyle name="0,0_x000d__x000a_NA_x000d__x000a_" xfId="1"/>
    <cellStyle name="20% - 輔色1" xfId="2" builtinId="30" customBuiltin="1"/>
    <cellStyle name="20% - 輔色2" xfId="3" builtinId="34" customBuiltin="1"/>
    <cellStyle name="20% - 輔色3" xfId="4" builtinId="38" customBuiltin="1"/>
    <cellStyle name="20% - 輔色4" xfId="5" builtinId="42" customBuiltin="1"/>
    <cellStyle name="20% - 輔色5" xfId="6" builtinId="46" customBuiltin="1"/>
    <cellStyle name="20% - 輔色6" xfId="7" builtinId="50" customBuiltin="1"/>
    <cellStyle name="40% - 輔色1" xfId="8" builtinId="31" customBuiltin="1"/>
    <cellStyle name="40% - 輔色2" xfId="9" builtinId="35" customBuiltin="1"/>
    <cellStyle name="40% - 輔色3" xfId="10" builtinId="39" customBuiltin="1"/>
    <cellStyle name="40% - 輔色4" xfId="11" builtinId="43" customBuiltin="1"/>
    <cellStyle name="40% - 輔色5" xfId="12" builtinId="47" customBuiltin="1"/>
    <cellStyle name="40% - 輔色6" xfId="13" builtinId="51" customBuiltin="1"/>
    <cellStyle name="60% - 輔色1" xfId="14" builtinId="32" customBuiltin="1"/>
    <cellStyle name="60% - 輔色2" xfId="15" builtinId="36" customBuiltin="1"/>
    <cellStyle name="60% - 輔色3" xfId="16" builtinId="40" customBuiltin="1"/>
    <cellStyle name="60% - 輔色4" xfId="17" builtinId="44" customBuiltin="1"/>
    <cellStyle name="60% - 輔色5" xfId="18" builtinId="48" customBuiltin="1"/>
    <cellStyle name="60% - 輔色6" xfId="19" builtinId="52" customBuiltin="1"/>
    <cellStyle name="一般" xfId="0" builtinId="0"/>
    <cellStyle name="一般_其他需求優先順序明細表" xfId="20"/>
    <cellStyle name="千分位" xfId="21" builtinId="3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輸入" xfId="40" builtinId="20" customBuiltin="1"/>
    <cellStyle name="輸出" xfId="41" builtinId="21" customBuiltin="1"/>
    <cellStyle name="檢查儲存格" xfId="42" builtinId="23" customBuiltin="1"/>
    <cellStyle name="壞" xfId="43" builtinId="27" customBuiltin="1"/>
    <cellStyle name="警告文字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opLeftCell="D1" zoomScaleNormal="100" workbookViewId="0">
      <selection activeCell="E8" sqref="E8"/>
    </sheetView>
  </sheetViews>
  <sheetFormatPr defaultRowHeight="16.5" x14ac:dyDescent="0.25"/>
  <cols>
    <col min="1" max="1" width="39.125" style="1" customWidth="1"/>
    <col min="2" max="4" width="13.25" style="1" customWidth="1"/>
    <col min="5" max="5" width="26.25" style="1" customWidth="1"/>
    <col min="6" max="6" width="57.375" style="1" customWidth="1"/>
    <col min="7" max="16384" width="9" style="1"/>
  </cols>
  <sheetData>
    <row r="1" spans="1:6" s="2" customFormat="1" ht="28.5" customHeight="1" x14ac:dyDescent="0.3">
      <c r="A1" s="2" t="s">
        <v>31</v>
      </c>
      <c r="B1" s="70" t="s">
        <v>68</v>
      </c>
      <c r="C1" s="70"/>
      <c r="D1" s="70"/>
      <c r="E1" s="70"/>
      <c r="F1" s="70"/>
    </row>
    <row r="2" spans="1:6" s="2" customFormat="1" ht="28.5" customHeight="1" x14ac:dyDescent="0.3">
      <c r="A2" s="69" t="s">
        <v>21</v>
      </c>
      <c r="B2" s="69"/>
      <c r="C2" s="69"/>
      <c r="D2" s="69"/>
      <c r="E2" s="69"/>
      <c r="F2" s="69"/>
    </row>
    <row r="3" spans="1:6" s="2" customFormat="1" ht="26.25" customHeight="1" x14ac:dyDescent="0.3">
      <c r="A3" s="3" t="s">
        <v>6</v>
      </c>
      <c r="B3" s="3"/>
      <c r="C3" s="3"/>
      <c r="D3" s="3" t="s">
        <v>57</v>
      </c>
      <c r="E3" s="3"/>
      <c r="F3" s="5" t="s">
        <v>5</v>
      </c>
    </row>
    <row r="4" spans="1:6" s="7" customFormat="1" ht="28.5" customHeight="1" x14ac:dyDescent="0.25">
      <c r="A4" s="73" t="s">
        <v>9</v>
      </c>
      <c r="B4" s="73" t="s">
        <v>0</v>
      </c>
      <c r="C4" s="73" t="s">
        <v>1</v>
      </c>
      <c r="D4" s="73" t="s">
        <v>2</v>
      </c>
      <c r="E4" s="73" t="s">
        <v>10</v>
      </c>
      <c r="F4" s="9" t="s">
        <v>3</v>
      </c>
    </row>
    <row r="5" spans="1:6" s="7" customFormat="1" ht="39.75" customHeight="1" x14ac:dyDescent="0.25">
      <c r="A5" s="74"/>
      <c r="B5" s="74"/>
      <c r="C5" s="74"/>
      <c r="D5" s="74"/>
      <c r="E5" s="74"/>
      <c r="F5" s="8"/>
    </row>
    <row r="6" spans="1:6" s="59" customFormat="1" ht="75.75" customHeight="1" x14ac:dyDescent="0.25">
      <c r="A6" s="64" t="s">
        <v>58</v>
      </c>
      <c r="B6" s="65" t="s">
        <v>48</v>
      </c>
      <c r="C6" s="65">
        <v>1</v>
      </c>
      <c r="D6" s="66">
        <v>299</v>
      </c>
      <c r="E6" s="67">
        <v>299</v>
      </c>
      <c r="F6" s="68" t="s">
        <v>70</v>
      </c>
    </row>
    <row r="7" spans="1:6" s="7" customFormat="1" ht="85.5" customHeight="1" x14ac:dyDescent="0.25">
      <c r="A7" s="62" t="s">
        <v>65</v>
      </c>
      <c r="B7" s="58" t="s">
        <v>66</v>
      </c>
      <c r="C7" s="58">
        <v>1</v>
      </c>
      <c r="D7" s="41">
        <v>300</v>
      </c>
      <c r="E7" s="42">
        <v>300</v>
      </c>
      <c r="F7" s="41" t="s">
        <v>69</v>
      </c>
    </row>
    <row r="8" spans="1:6" s="13" customFormat="1" ht="29.25" customHeight="1" x14ac:dyDescent="0.25">
      <c r="A8" s="40"/>
      <c r="B8" s="12"/>
      <c r="C8" s="12"/>
      <c r="D8" s="12"/>
      <c r="E8" s="12"/>
      <c r="F8" s="12"/>
    </row>
    <row r="9" spans="1:6" s="14" customFormat="1" ht="28.5" customHeight="1" x14ac:dyDescent="0.25">
      <c r="A9" s="15"/>
      <c r="B9" s="16"/>
      <c r="C9" s="6"/>
      <c r="D9" s="6"/>
      <c r="E9" s="6"/>
      <c r="F9" s="6"/>
    </row>
    <row r="10" spans="1:6" s="14" customFormat="1" ht="29.25" customHeight="1" x14ac:dyDescent="0.25">
      <c r="A10" s="4"/>
      <c r="B10" s="6"/>
      <c r="C10" s="6"/>
      <c r="D10" s="6"/>
      <c r="E10" s="6"/>
      <c r="F10" s="6"/>
    </row>
    <row r="11" spans="1:6" s="14" customFormat="1" ht="29.25" customHeight="1" x14ac:dyDescent="0.25">
      <c r="A11" s="4"/>
      <c r="B11" s="6"/>
      <c r="C11" s="6"/>
      <c r="D11" s="6"/>
      <c r="E11" s="6"/>
      <c r="F11" s="6"/>
    </row>
    <row r="12" spans="1:6" s="14" customFormat="1" ht="29.25" customHeight="1" x14ac:dyDescent="0.25">
      <c r="A12" s="4"/>
      <c r="B12" s="6"/>
      <c r="C12" s="6"/>
      <c r="D12" s="6"/>
      <c r="E12" s="6"/>
      <c r="F12" s="6"/>
    </row>
    <row r="13" spans="1:6" s="14" customFormat="1" ht="29.25" customHeight="1" x14ac:dyDescent="0.25">
      <c r="A13" s="63" t="s">
        <v>67</v>
      </c>
      <c r="B13" s="6"/>
      <c r="C13" s="6"/>
      <c r="D13" s="12">
        <v>599</v>
      </c>
      <c r="E13" s="12">
        <v>599</v>
      </c>
      <c r="F13" s="6"/>
    </row>
    <row r="14" spans="1:6" ht="70.5" customHeight="1" x14ac:dyDescent="0.3">
      <c r="A14" s="71" t="s">
        <v>18</v>
      </c>
      <c r="B14" s="72"/>
      <c r="C14" s="72"/>
      <c r="D14" s="72"/>
      <c r="E14" s="72"/>
      <c r="F14" s="72"/>
    </row>
    <row r="15" spans="1:6" x14ac:dyDescent="0.25">
      <c r="A15" s="1" t="s">
        <v>7</v>
      </c>
      <c r="E15" s="17" t="s">
        <v>11</v>
      </c>
    </row>
  </sheetData>
  <mergeCells count="8">
    <mergeCell ref="A2:F2"/>
    <mergeCell ref="B1:F1"/>
    <mergeCell ref="A14:F14"/>
    <mergeCell ref="A4:A5"/>
    <mergeCell ref="B4:B5"/>
    <mergeCell ref="C4:C5"/>
    <mergeCell ref="D4:D5"/>
    <mergeCell ref="E4:E5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79" zoomScaleNormal="79" workbookViewId="0">
      <selection activeCell="B1" sqref="B1:F1"/>
    </sheetView>
  </sheetViews>
  <sheetFormatPr defaultRowHeight="16.5" x14ac:dyDescent="0.25"/>
  <cols>
    <col min="1" max="1" width="39.125" style="1" customWidth="1"/>
    <col min="2" max="4" width="13.25" style="1" customWidth="1"/>
    <col min="5" max="5" width="26.25" style="1" customWidth="1"/>
    <col min="6" max="6" width="66.625" style="1" customWidth="1"/>
    <col min="7" max="16384" width="9" style="1"/>
  </cols>
  <sheetData>
    <row r="1" spans="1:6" s="2" customFormat="1" ht="48" customHeight="1" x14ac:dyDescent="0.3">
      <c r="A1" s="2" t="s">
        <v>8</v>
      </c>
      <c r="B1" s="75" t="s">
        <v>53</v>
      </c>
      <c r="C1" s="75"/>
      <c r="D1" s="75"/>
      <c r="E1" s="75"/>
      <c r="F1" s="75"/>
    </row>
    <row r="2" spans="1:6" s="2" customFormat="1" ht="30.75" customHeight="1" x14ac:dyDescent="0.3">
      <c r="A2" s="69" t="s">
        <v>30</v>
      </c>
      <c r="B2" s="69"/>
      <c r="C2" s="69"/>
      <c r="D2" s="69"/>
      <c r="E2" s="69"/>
      <c r="F2" s="69"/>
    </row>
    <row r="3" spans="1:6" s="2" customFormat="1" ht="30.75" customHeight="1" x14ac:dyDescent="0.3">
      <c r="A3" s="3" t="s">
        <v>12</v>
      </c>
      <c r="B3" s="3"/>
      <c r="C3" s="3"/>
      <c r="D3" s="3" t="s">
        <v>59</v>
      </c>
      <c r="E3" s="3"/>
      <c r="F3" s="5" t="s">
        <v>32</v>
      </c>
    </row>
    <row r="4" spans="1:6" s="7" customFormat="1" ht="28.5" customHeight="1" x14ac:dyDescent="0.25">
      <c r="A4" s="73" t="s">
        <v>13</v>
      </c>
      <c r="B4" s="73" t="s">
        <v>0</v>
      </c>
      <c r="C4" s="73" t="s">
        <v>1</v>
      </c>
      <c r="D4" s="73" t="s">
        <v>2</v>
      </c>
      <c r="E4" s="73" t="s">
        <v>14</v>
      </c>
      <c r="F4" s="73" t="s">
        <v>19</v>
      </c>
    </row>
    <row r="5" spans="1:6" s="7" customFormat="1" ht="39.75" customHeight="1" x14ac:dyDescent="0.25">
      <c r="A5" s="74"/>
      <c r="B5" s="74"/>
      <c r="C5" s="74"/>
      <c r="D5" s="74"/>
      <c r="E5" s="74"/>
      <c r="F5" s="74"/>
    </row>
    <row r="6" spans="1:6" s="7" customFormat="1" ht="44.25" customHeight="1" x14ac:dyDescent="0.25">
      <c r="A6" s="10" t="s">
        <v>43</v>
      </c>
      <c r="B6" s="8"/>
      <c r="C6" s="8"/>
      <c r="D6" s="8"/>
      <c r="E6" s="43">
        <v>8470</v>
      </c>
      <c r="F6" s="8"/>
    </row>
    <row r="7" spans="1:6" s="13" customFormat="1" ht="44.25" customHeight="1" x14ac:dyDescent="0.25">
      <c r="A7" s="44" t="s">
        <v>44</v>
      </c>
      <c r="B7" s="45"/>
      <c r="C7" s="45"/>
      <c r="D7" s="45"/>
      <c r="E7" s="39">
        <f>SUM(E9:E10)</f>
        <v>5470</v>
      </c>
      <c r="F7" s="45"/>
    </row>
    <row r="8" spans="1:6" s="13" customFormat="1" ht="48.75" customHeight="1" x14ac:dyDescent="0.25">
      <c r="A8" s="4" t="s">
        <v>45</v>
      </c>
      <c r="B8" s="8"/>
      <c r="C8" s="12"/>
      <c r="D8" s="43"/>
      <c r="E8" s="43">
        <f>SUM(E9:E10)</f>
        <v>5470</v>
      </c>
      <c r="F8" s="12" t="s">
        <v>46</v>
      </c>
    </row>
    <row r="9" spans="1:6" s="13" customFormat="1" ht="45.75" customHeight="1" x14ac:dyDescent="0.25">
      <c r="A9" s="11" t="s">
        <v>47</v>
      </c>
      <c r="B9" s="8" t="s">
        <v>48</v>
      </c>
      <c r="C9" s="12">
        <v>1</v>
      </c>
      <c r="D9" s="43">
        <v>4500</v>
      </c>
      <c r="E9" s="43">
        <v>4500</v>
      </c>
      <c r="F9" s="12"/>
    </row>
    <row r="10" spans="1:6" s="13" customFormat="1" ht="41.25" customHeight="1" x14ac:dyDescent="0.25">
      <c r="A10" s="11" t="s">
        <v>49</v>
      </c>
      <c r="B10" s="8" t="s">
        <v>48</v>
      </c>
      <c r="C10" s="12">
        <v>1</v>
      </c>
      <c r="D10" s="43">
        <v>970</v>
      </c>
      <c r="E10" s="43">
        <v>970</v>
      </c>
      <c r="F10" s="12"/>
    </row>
    <row r="11" spans="1:6" s="14" customFormat="1" ht="44.25" customHeight="1" x14ac:dyDescent="0.25">
      <c r="A11" s="44" t="s">
        <v>50</v>
      </c>
      <c r="B11" s="46"/>
      <c r="C11" s="45"/>
      <c r="D11" s="39"/>
      <c r="E11" s="39">
        <f>E12</f>
        <v>3000</v>
      </c>
      <c r="F11" s="46"/>
    </row>
    <row r="12" spans="1:6" s="14" customFormat="1" ht="50.25" customHeight="1" x14ac:dyDescent="0.25">
      <c r="A12" s="4" t="s">
        <v>56</v>
      </c>
      <c r="B12" s="8" t="s">
        <v>48</v>
      </c>
      <c r="C12" s="12">
        <v>1</v>
      </c>
      <c r="D12" s="43">
        <v>3000</v>
      </c>
      <c r="E12" s="43">
        <f>D12</f>
        <v>3000</v>
      </c>
      <c r="F12" s="6" t="s">
        <v>51</v>
      </c>
    </row>
    <row r="13" spans="1:6" ht="61.5" customHeight="1" x14ac:dyDescent="0.3">
      <c r="A13" s="71" t="s">
        <v>34</v>
      </c>
      <c r="B13" s="72"/>
      <c r="C13" s="72"/>
      <c r="D13" s="72"/>
      <c r="E13" s="72"/>
      <c r="F13" s="72"/>
    </row>
    <row r="14" spans="1:6" x14ac:dyDescent="0.25">
      <c r="A14" s="1" t="s">
        <v>15</v>
      </c>
      <c r="E14" s="17" t="s">
        <v>16</v>
      </c>
    </row>
  </sheetData>
  <mergeCells count="9">
    <mergeCell ref="A2:F2"/>
    <mergeCell ref="B1:F1"/>
    <mergeCell ref="A13:F13"/>
    <mergeCell ref="A4:A5"/>
    <mergeCell ref="B4:B5"/>
    <mergeCell ref="C4:C5"/>
    <mergeCell ref="D4:D5"/>
    <mergeCell ref="E4:E5"/>
    <mergeCell ref="F4:F5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A4" zoomScale="77" zoomScaleNormal="100" zoomScaleSheetLayoutView="77" workbookViewId="0">
      <selection activeCell="N14" sqref="N14"/>
    </sheetView>
  </sheetViews>
  <sheetFormatPr defaultRowHeight="19.5" x14ac:dyDescent="0.25"/>
  <cols>
    <col min="1" max="1" width="15.5" style="35" customWidth="1"/>
    <col min="2" max="2" width="6.125" style="35" customWidth="1"/>
    <col min="3" max="3" width="39.5" style="36" customWidth="1"/>
    <col min="4" max="4" width="9.875" style="21" customWidth="1"/>
    <col min="5" max="5" width="9.75" style="21" customWidth="1"/>
    <col min="6" max="6" width="11.125" style="21" customWidth="1"/>
    <col min="7" max="7" width="7.625" style="21" customWidth="1"/>
    <col min="8" max="8" width="7.75" style="21" customWidth="1"/>
    <col min="9" max="9" width="8.5" style="21" customWidth="1"/>
    <col min="10" max="10" width="8.25" style="21" customWidth="1"/>
    <col min="11" max="13" width="8.5" style="21" customWidth="1"/>
    <col min="14" max="14" width="42.75" style="23" customWidth="1"/>
    <col min="15" max="16384" width="9" style="23"/>
  </cols>
  <sheetData>
    <row r="1" spans="1:14" s="19" customFormat="1" ht="28.5" customHeight="1" x14ac:dyDescent="0.25">
      <c r="A1" s="18" t="s">
        <v>17</v>
      </c>
      <c r="B1" s="89" t="s">
        <v>52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19" customFormat="1" ht="32.25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N3" s="22" t="s">
        <v>33</v>
      </c>
    </row>
    <row r="4" spans="1:14" ht="40.5" customHeight="1" x14ac:dyDescent="0.25">
      <c r="A4" s="85" t="s">
        <v>22</v>
      </c>
      <c r="B4" s="87" t="s">
        <v>23</v>
      </c>
      <c r="C4" s="87" t="s">
        <v>4</v>
      </c>
      <c r="D4" s="82" t="s">
        <v>24</v>
      </c>
      <c r="E4" s="83"/>
      <c r="F4" s="84"/>
      <c r="G4" s="82" t="s">
        <v>61</v>
      </c>
      <c r="H4" s="83"/>
      <c r="I4" s="83"/>
      <c r="J4" s="84"/>
      <c r="K4" s="82" t="s">
        <v>62</v>
      </c>
      <c r="L4" s="83"/>
      <c r="M4" s="84"/>
      <c r="N4" s="81" t="s">
        <v>25</v>
      </c>
    </row>
    <row r="5" spans="1:14" ht="40.5" customHeight="1" x14ac:dyDescent="0.25">
      <c r="A5" s="86"/>
      <c r="B5" s="88"/>
      <c r="C5" s="88"/>
      <c r="D5" s="25" t="s">
        <v>26</v>
      </c>
      <c r="E5" s="25" t="s">
        <v>27</v>
      </c>
      <c r="F5" s="25" t="s">
        <v>20</v>
      </c>
      <c r="G5" s="24" t="s">
        <v>28</v>
      </c>
      <c r="H5" s="25" t="s">
        <v>26</v>
      </c>
      <c r="I5" s="25" t="s">
        <v>27</v>
      </c>
      <c r="J5" s="25" t="s">
        <v>20</v>
      </c>
      <c r="K5" s="25" t="s">
        <v>26</v>
      </c>
      <c r="L5" s="25" t="s">
        <v>27</v>
      </c>
      <c r="M5" s="25" t="s">
        <v>20</v>
      </c>
      <c r="N5" s="81"/>
    </row>
    <row r="6" spans="1:14" s="29" customFormat="1" ht="48.95" customHeight="1" x14ac:dyDescent="0.25">
      <c r="A6" s="76" t="s">
        <v>35</v>
      </c>
      <c r="B6" s="77"/>
      <c r="C6" s="78"/>
      <c r="D6" s="60">
        <f>SUM(D7:D8)</f>
        <v>894</v>
      </c>
      <c r="E6" s="27"/>
      <c r="F6" s="60">
        <f>SUM(F7:F8)</f>
        <v>894</v>
      </c>
      <c r="G6" s="27"/>
      <c r="H6" s="27"/>
      <c r="I6" s="27"/>
      <c r="J6" s="27"/>
      <c r="K6" s="27"/>
      <c r="L6" s="27"/>
      <c r="M6" s="27"/>
      <c r="N6" s="37" t="s">
        <v>38</v>
      </c>
    </row>
    <row r="7" spans="1:14" s="30" customFormat="1" ht="66.75" customHeight="1" x14ac:dyDescent="0.25">
      <c r="A7" s="57" t="s">
        <v>54</v>
      </c>
      <c r="B7" s="51">
        <v>1</v>
      </c>
      <c r="C7" s="47" t="s">
        <v>60</v>
      </c>
      <c r="D7" s="48">
        <v>647</v>
      </c>
      <c r="E7" s="48"/>
      <c r="F7" s="48">
        <v>647</v>
      </c>
      <c r="G7" s="48">
        <v>16</v>
      </c>
      <c r="H7" s="50">
        <v>2406</v>
      </c>
      <c r="I7" s="56"/>
      <c r="J7" s="50">
        <v>2406</v>
      </c>
      <c r="K7" s="50">
        <v>2406</v>
      </c>
      <c r="L7" s="50"/>
      <c r="M7" s="50">
        <v>2406</v>
      </c>
      <c r="N7" s="47" t="s">
        <v>64</v>
      </c>
    </row>
    <row r="8" spans="1:14" s="30" customFormat="1" ht="66.75" customHeight="1" x14ac:dyDescent="0.25">
      <c r="A8" s="57" t="s">
        <v>54</v>
      </c>
      <c r="B8" s="57">
        <v>2</v>
      </c>
      <c r="C8" s="47" t="s">
        <v>55</v>
      </c>
      <c r="D8" s="48">
        <v>247</v>
      </c>
      <c r="E8" s="48"/>
      <c r="F8" s="48">
        <v>247</v>
      </c>
      <c r="G8" s="48">
        <v>17</v>
      </c>
      <c r="H8" s="50">
        <v>5534</v>
      </c>
      <c r="I8" s="56"/>
      <c r="J8" s="50">
        <v>5534</v>
      </c>
      <c r="K8" s="50">
        <v>5534</v>
      </c>
      <c r="L8" s="50"/>
      <c r="M8" s="50">
        <v>5534</v>
      </c>
      <c r="N8" s="47" t="s">
        <v>63</v>
      </c>
    </row>
    <row r="9" spans="1:14" s="29" customFormat="1" ht="48.95" customHeight="1" x14ac:dyDescent="0.25">
      <c r="A9" s="76" t="s">
        <v>36</v>
      </c>
      <c r="B9" s="77"/>
      <c r="C9" s="78"/>
      <c r="D9" s="27">
        <v>0</v>
      </c>
      <c r="E9" s="27"/>
      <c r="F9" s="27">
        <v>0</v>
      </c>
      <c r="G9" s="27"/>
      <c r="H9" s="27"/>
      <c r="I9" s="27"/>
      <c r="J9" s="27"/>
      <c r="K9" s="27"/>
      <c r="L9" s="27"/>
      <c r="M9" s="27"/>
      <c r="N9" s="28"/>
    </row>
    <row r="10" spans="1:14" s="35" customFormat="1" ht="75.75" customHeight="1" x14ac:dyDescent="0.25">
      <c r="A10" s="51"/>
      <c r="B10" s="51"/>
      <c r="C10" s="52"/>
      <c r="D10" s="48"/>
      <c r="E10" s="61"/>
      <c r="F10" s="48"/>
      <c r="G10" s="48"/>
      <c r="H10" s="48"/>
      <c r="I10" s="53"/>
      <c r="J10" s="48"/>
      <c r="K10" s="48"/>
      <c r="L10" s="53"/>
      <c r="M10" s="48"/>
      <c r="N10" s="47"/>
    </row>
    <row r="11" spans="1:14" s="29" customFormat="1" ht="48.95" customHeight="1" x14ac:dyDescent="0.25">
      <c r="A11" s="76" t="s">
        <v>41</v>
      </c>
      <c r="B11" s="77"/>
      <c r="C11" s="78"/>
      <c r="D11" s="60"/>
      <c r="E11" s="60"/>
      <c r="F11" s="60"/>
      <c r="G11" s="27"/>
      <c r="H11" s="27"/>
      <c r="I11" s="27"/>
      <c r="J11" s="27"/>
      <c r="K11" s="27"/>
      <c r="L11" s="27"/>
      <c r="M11" s="27"/>
      <c r="N11" s="28"/>
    </row>
    <row r="12" spans="1:14" s="35" customFormat="1" ht="63.75" customHeight="1" x14ac:dyDescent="0.25">
      <c r="A12" s="49"/>
      <c r="B12" s="49"/>
      <c r="C12" s="54"/>
      <c r="D12" s="53"/>
      <c r="E12" s="53"/>
      <c r="F12" s="53"/>
      <c r="G12" s="53"/>
      <c r="H12" s="53"/>
      <c r="I12" s="55"/>
      <c r="J12" s="55"/>
      <c r="K12" s="55"/>
      <c r="L12" s="55"/>
      <c r="M12" s="53"/>
      <c r="N12" s="54"/>
    </row>
    <row r="13" spans="1:14" s="29" customFormat="1" ht="45.75" customHeight="1" x14ac:dyDescent="0.25">
      <c r="A13" s="76" t="s">
        <v>37</v>
      </c>
      <c r="B13" s="77"/>
      <c r="C13" s="7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8"/>
    </row>
    <row r="14" spans="1:14" s="29" customFormat="1" ht="48.95" customHeight="1" x14ac:dyDescent="0.25">
      <c r="A14" s="31"/>
      <c r="B14" s="31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s="32" customFormat="1" ht="30" customHeight="1" x14ac:dyDescent="0.25">
      <c r="A15" s="32" t="s">
        <v>40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4" s="32" customFormat="1" ht="21" x14ac:dyDescent="0.25">
      <c r="C16" s="33"/>
      <c r="D16" s="79" t="s">
        <v>39</v>
      </c>
      <c r="E16" s="79"/>
      <c r="F16" s="34"/>
      <c r="G16" s="34"/>
      <c r="H16" s="34"/>
      <c r="I16" s="34"/>
      <c r="J16" s="34"/>
      <c r="K16" s="34" t="s">
        <v>29</v>
      </c>
      <c r="L16" s="34"/>
      <c r="M16" s="34"/>
    </row>
  </sheetData>
  <mergeCells count="14">
    <mergeCell ref="B1:N1"/>
    <mergeCell ref="A6:C6"/>
    <mergeCell ref="A9:C9"/>
    <mergeCell ref="A11:C11"/>
    <mergeCell ref="A13:C13"/>
    <mergeCell ref="D16:E16"/>
    <mergeCell ref="A2:N2"/>
    <mergeCell ref="N4:N5"/>
    <mergeCell ref="G4:J4"/>
    <mergeCell ref="K4:M4"/>
    <mergeCell ref="A4:A5"/>
    <mergeCell ref="C4:C5"/>
    <mergeCell ref="D4:F4"/>
    <mergeCell ref="B4:B5"/>
  </mergeCells>
  <phoneticPr fontId="2" type="noConversion"/>
  <printOptions horizontalCentered="1"/>
  <pageMargins left="0.55118110236220474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中央補助款-附表1</vt:lpstr>
      <vt:lpstr>自行籌有財源-附表2</vt:lpstr>
      <vt:lpstr>其他需求明表-附表3</vt:lpstr>
      <vt:lpstr>'中央補助款-附表1'!Print_Area</vt:lpstr>
      <vt:lpstr>'自行籌有財源-附表2'!Print_Area</vt:lpstr>
      <vt:lpstr>'其他需求明表-附表3'!Print_Area</vt:lpstr>
    </vt:vector>
  </TitlesOfParts>
  <Company>right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pc64</dc:creator>
  <cp:lastModifiedBy>user</cp:lastModifiedBy>
  <cp:lastPrinted>2017-09-21T00:45:48Z</cp:lastPrinted>
  <dcterms:created xsi:type="dcterms:W3CDTF">2003-07-09T10:01:23Z</dcterms:created>
  <dcterms:modified xsi:type="dcterms:W3CDTF">2018-01-22T01:24:10Z</dcterms:modified>
</cp:coreProperties>
</file>