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劉素靜-大社\03-考訓科\14.保障(含職場霸凌)\防護委員會\召開會議\114年度會議\"/>
    </mc:Choice>
  </mc:AlternateContent>
  <xr:revisionPtr revIDLastSave="0" documentId="13_ncr:1_{F5D991DC-C898-4324-8AE7-BF1F8149D62F}" xr6:coauthVersionLast="47" xr6:coauthVersionMax="47" xr10:uidLastSave="{00000000-0000-0000-0000-000000000000}"/>
  <bookViews>
    <workbookView xWindow="-108" yWindow="-108" windowWidth="23256" windowHeight="12576" activeTab="2" xr2:uid="{232F4F87-2B11-49C8-BEFF-763CB314D875}"/>
  </bookViews>
  <sheets>
    <sheet name="表1-1_共同事項調查表" sheetId="1" r:id="rId1"/>
    <sheet name="表1-2_抽查作業調查表" sheetId="2" r:id="rId2"/>
    <sheet name="表1-3_高風險職務機關調查表" sheetId="3" r:id="rId3"/>
  </sheets>
  <definedNames>
    <definedName name="_xlnm.Print_Area" localSheetId="1">'表1-2_抽查作業調查表'!$A$1:$Z$27</definedName>
    <definedName name="_xlnm.Print_Area" localSheetId="2">'表1-3_高風險職務機關調查表'!$A$1:$L$22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 i="3" l="1"/>
  <c r="K16" i="3"/>
  <c r="J16" i="3"/>
  <c r="I16" i="3"/>
  <c r="H16" i="3"/>
  <c r="G16" i="3"/>
  <c r="F16" i="3"/>
  <c r="E16" i="3"/>
  <c r="D16" i="3"/>
  <c r="L15" i="3"/>
  <c r="K15" i="3"/>
  <c r="J15" i="3"/>
  <c r="I15" i="3"/>
  <c r="H15" i="3"/>
  <c r="G15" i="3"/>
  <c r="F15" i="3"/>
  <c r="E15" i="3"/>
  <c r="D15" i="3"/>
  <c r="L8" i="3"/>
  <c r="K8" i="3"/>
  <c r="J8" i="3"/>
  <c r="I8" i="3"/>
  <c r="H8" i="3"/>
  <c r="G8" i="3"/>
  <c r="F8" i="3"/>
  <c r="E8" i="3"/>
  <c r="D8" i="3"/>
  <c r="L7" i="3"/>
  <c r="K7" i="3"/>
  <c r="J7" i="3"/>
  <c r="I7" i="3"/>
  <c r="H7" i="3"/>
  <c r="G7" i="3"/>
  <c r="F7" i="3"/>
  <c r="E7" i="3"/>
  <c r="D7" i="3"/>
  <c r="Z14" i="2"/>
  <c r="Y14" i="2"/>
  <c r="X14" i="2"/>
  <c r="V14" i="2"/>
  <c r="V7" i="2" s="1"/>
  <c r="U14" i="2"/>
  <c r="T14" i="2"/>
  <c r="S14" i="2"/>
  <c r="R14" i="2"/>
  <c r="Q14" i="2"/>
  <c r="Q7" i="2" s="1"/>
  <c r="P14" i="2"/>
  <c r="O14" i="2"/>
  <c r="N14" i="2"/>
  <c r="M14" i="2"/>
  <c r="L14" i="2"/>
  <c r="K14" i="2"/>
  <c r="J14" i="2"/>
  <c r="I14" i="2"/>
  <c r="H14" i="2"/>
  <c r="G14" i="2"/>
  <c r="F14" i="2"/>
  <c r="E14" i="2"/>
  <c r="D14" i="2"/>
  <c r="W13" i="2"/>
  <c r="S13" i="2"/>
  <c r="W12" i="2"/>
  <c r="S12" i="2"/>
  <c r="W11" i="2"/>
  <c r="S11" i="2"/>
  <c r="W10" i="2"/>
  <c r="W14" i="2" s="1"/>
  <c r="S10" i="2"/>
  <c r="W9" i="2"/>
  <c r="S9" i="2"/>
  <c r="Z7" i="2"/>
  <c r="Y7" i="2"/>
  <c r="X7" i="2"/>
  <c r="W7" i="2" s="1"/>
  <c r="U7" i="2"/>
  <c r="T7" i="2"/>
  <c r="R7" i="2"/>
  <c r="P7" i="2"/>
  <c r="O7" i="2"/>
  <c r="N7" i="2"/>
  <c r="M7" i="2"/>
  <c r="L7" i="2"/>
  <c r="K7" i="2"/>
  <c r="J7" i="2"/>
  <c r="I7" i="2"/>
  <c r="H7" i="2"/>
  <c r="G7" i="2"/>
  <c r="F7" i="2"/>
  <c r="E7" i="2"/>
  <c r="D7" i="2"/>
  <c r="U16" i="1"/>
  <c r="T16" i="1"/>
  <c r="S16" i="1"/>
  <c r="S9" i="1" s="1"/>
  <c r="R16" i="1"/>
  <c r="R9" i="1" s="1"/>
  <c r="Q16" i="1"/>
  <c r="Q9" i="1" s="1"/>
  <c r="P16" i="1"/>
  <c r="P9" i="1" s="1"/>
  <c r="O16" i="1"/>
  <c r="O9" i="1" s="1"/>
  <c r="M16" i="1"/>
  <c r="L16" i="1"/>
  <c r="L9" i="1" s="1"/>
  <c r="J16" i="1"/>
  <c r="J9" i="1" s="1"/>
  <c r="I16" i="1"/>
  <c r="I9" i="1" s="1"/>
  <c r="H16" i="1"/>
  <c r="H9" i="1" s="1"/>
  <c r="G16" i="1"/>
  <c r="F16" i="1"/>
  <c r="AB15" i="1"/>
  <c r="AB8" i="1" s="1"/>
  <c r="AA15" i="1"/>
  <c r="AA8" i="1" s="1"/>
  <c r="Z15" i="1"/>
  <c r="Z8" i="1" s="1"/>
  <c r="Y15" i="1"/>
  <c r="Y8" i="1" s="1"/>
  <c r="X15" i="1"/>
  <c r="W15" i="1"/>
  <c r="W8" i="1" s="1"/>
  <c r="U15" i="1"/>
  <c r="U8" i="1" s="1"/>
  <c r="T15" i="1"/>
  <c r="T8" i="1" s="1"/>
  <c r="S15" i="1"/>
  <c r="S8" i="1" s="1"/>
  <c r="R15" i="1"/>
  <c r="R8" i="1" s="1"/>
  <c r="Q15" i="1"/>
  <c r="Q8" i="1" s="1"/>
  <c r="P15" i="1"/>
  <c r="P8" i="1" s="1"/>
  <c r="O15" i="1"/>
  <c r="O8" i="1" s="1"/>
  <c r="N15" i="1"/>
  <c r="N8" i="1" s="1"/>
  <c r="M15" i="1"/>
  <c r="M8" i="1" s="1"/>
  <c r="L15" i="1"/>
  <c r="L8" i="1" s="1"/>
  <c r="K15" i="1"/>
  <c r="J15" i="1"/>
  <c r="J8" i="1" s="1"/>
  <c r="I15" i="1"/>
  <c r="I8" i="1" s="1"/>
  <c r="H15" i="1"/>
  <c r="H8" i="1" s="1"/>
  <c r="G15" i="1"/>
  <c r="G8" i="1" s="1"/>
  <c r="F15" i="1"/>
  <c r="F8" i="1" s="1"/>
  <c r="E15" i="1"/>
  <c r="E8" i="1" s="1"/>
  <c r="D15" i="1"/>
  <c r="D8" i="1" s="1"/>
  <c r="U9" i="1"/>
  <c r="T9" i="1"/>
  <c r="M9" i="1"/>
  <c r="G9" i="1"/>
  <c r="F9" i="1"/>
  <c r="X8" i="1"/>
  <c r="K8" i="1"/>
  <c r="S7" i="2" l="1"/>
</calcChain>
</file>

<file path=xl/sharedStrings.xml><?xml version="1.0" encoding="utf-8"?>
<sst xmlns="http://schemas.openxmlformats.org/spreadsheetml/2006/main" count="289" uniqueCount="203">
  <si>
    <r>
      <t>表1-1 由各機關填寫</t>
    </r>
    <r>
      <rPr>
        <b/>
        <sz val="14"/>
        <color rgb="FFFF0000"/>
        <rFont val="標楷體"/>
        <family val="4"/>
        <charset val="136"/>
      </rPr>
      <t>（適用職業安全衛生法全部規定之機關</t>
    </r>
    <r>
      <rPr>
        <b/>
        <u/>
        <sz val="14"/>
        <color rgb="FFFF0000"/>
        <rFont val="標楷體"/>
        <family val="4"/>
        <charset val="136"/>
      </rPr>
      <t>免填</t>
    </r>
    <r>
      <rPr>
        <b/>
        <sz val="14"/>
        <color rgb="FFFF0000"/>
        <rFont val="標楷體"/>
        <family val="4"/>
        <charset val="136"/>
      </rPr>
      <t>）</t>
    </r>
  </si>
  <si>
    <t>114年度 安全衛生防護執行情形調查表－共同事項（1/2）</t>
  </si>
  <si>
    <t>114年度 安全衛生防護執行情形調查表－共同事項（2/2）</t>
  </si>
  <si>
    <t>主項目</t>
  </si>
  <si>
    <r>
      <t>A</t>
    </r>
    <r>
      <rPr>
        <b/>
        <sz val="16"/>
        <color rgb="FF000000"/>
        <rFont val="標楷體"/>
        <family val="4"/>
        <charset val="136"/>
      </rPr>
      <t>基本資料</t>
    </r>
  </si>
  <si>
    <r>
      <t>B</t>
    </r>
    <r>
      <rPr>
        <b/>
        <sz val="16"/>
        <color rgb="FF000000"/>
        <rFont val="標楷體"/>
        <family val="4"/>
        <charset val="136"/>
      </rPr>
      <t>設置安全及衛生防護委員會</t>
    </r>
    <r>
      <rPr>
        <b/>
        <sz val="16"/>
        <color rgb="FF000000"/>
        <rFont val="標楷體"/>
        <family val="4"/>
        <charset val="136"/>
      </rPr>
      <t xml:space="preserve">
(下稱防護委員會)</t>
    </r>
  </si>
  <si>
    <r>
      <t xml:space="preserve">C召開公務人員執行職務安全及衛生諮詢會(下稱諮詢會)
</t>
    </r>
    <r>
      <rPr>
        <b/>
        <u/>
        <sz val="16"/>
        <color rgb="FF000000"/>
        <rFont val="標楷體"/>
        <family val="4"/>
        <charset val="136"/>
      </rPr>
      <t>（</t>
    </r>
    <r>
      <rPr>
        <b/>
        <u/>
        <sz val="16"/>
        <color rgb="FFFF0000"/>
        <rFont val="標楷體"/>
        <family val="4"/>
        <charset val="136"/>
      </rPr>
      <t>限主管機關填寫</t>
    </r>
    <r>
      <rPr>
        <b/>
        <u/>
        <sz val="16"/>
        <color rgb="FF000000"/>
        <rFont val="標楷體"/>
        <family val="4"/>
        <charset val="136"/>
      </rPr>
      <t>，附註5）</t>
    </r>
  </si>
  <si>
    <r>
      <t>D</t>
    </r>
    <r>
      <rPr>
        <b/>
        <sz val="16"/>
        <color rgb="FF000000"/>
        <rFont val="標楷體"/>
        <family val="4"/>
        <charset val="136"/>
      </rPr>
      <t>提供安全衛生設備及措施</t>
    </r>
  </si>
  <si>
    <t>E一般（含特定項目）健康檢查</t>
  </si>
  <si>
    <r>
      <t>F</t>
    </r>
    <r>
      <rPr>
        <b/>
        <sz val="16"/>
        <color rgb="FF000000"/>
        <rFont val="標楷體"/>
        <family val="4"/>
        <charset val="136"/>
      </rPr>
      <t>安全衛生教育訓練</t>
    </r>
    <r>
      <rPr>
        <b/>
        <sz val="16"/>
        <color rgb="FF000000"/>
        <rFont val="標楷體"/>
        <family val="4"/>
        <charset val="136"/>
      </rPr>
      <t xml:space="preserve">
(115年暫無須填寫)</t>
    </r>
  </si>
  <si>
    <r>
      <t>G</t>
    </r>
    <r>
      <rPr>
        <b/>
        <sz val="16"/>
        <color rgb="FF000000"/>
        <rFont val="標楷體"/>
        <family val="4"/>
        <charset val="136"/>
      </rPr>
      <t>安全衛生事故</t>
    </r>
  </si>
  <si>
    <t>次項目</t>
  </si>
  <si>
    <t>A1</t>
  </si>
  <si>
    <t>A2</t>
  </si>
  <si>
    <t>A3a</t>
  </si>
  <si>
    <t>A3b</t>
  </si>
  <si>
    <t>B1</t>
  </si>
  <si>
    <t>B2</t>
  </si>
  <si>
    <t>B3</t>
  </si>
  <si>
    <t>B4</t>
  </si>
  <si>
    <t>B5</t>
  </si>
  <si>
    <t>B6</t>
  </si>
  <si>
    <t>C1a</t>
  </si>
  <si>
    <t>C1b</t>
  </si>
  <si>
    <t>C2</t>
  </si>
  <si>
    <t>D1</t>
  </si>
  <si>
    <t>D2</t>
  </si>
  <si>
    <t>D3</t>
  </si>
  <si>
    <t>D4</t>
  </si>
  <si>
    <t>D5</t>
  </si>
  <si>
    <t>E1</t>
  </si>
  <si>
    <t>E2</t>
  </si>
  <si>
    <t>G1a</t>
  </si>
  <si>
    <t>G1b</t>
  </si>
  <si>
    <t>G2a</t>
  </si>
  <si>
    <t>G2b</t>
  </si>
  <si>
    <t>G3a</t>
  </si>
  <si>
    <t>G3b</t>
  </si>
  <si>
    <t>內容</t>
  </si>
  <si>
    <r>
      <rPr>
        <b/>
        <sz val="14"/>
        <color rgb="FF000000"/>
        <rFont val="標楷體"/>
        <family val="4"/>
        <charset val="136"/>
      </rPr>
      <t>機關代碼</t>
    </r>
  </si>
  <si>
    <r>
      <rPr>
        <b/>
        <sz val="14"/>
        <color rgb="FF000000"/>
        <rFont val="標楷體"/>
        <family val="4"/>
        <charset val="136"/>
      </rPr>
      <t>機關名稱</t>
    </r>
  </si>
  <si>
    <t>本機關適(準)用
公務人員保障法人數（附註3）</t>
  </si>
  <si>
    <t>得免設防護委員會（附註4）</t>
  </si>
  <si>
    <t>設置防護委員會</t>
  </si>
  <si>
    <t>任一性別符合法定比例</t>
  </si>
  <si>
    <r>
      <t>外部學者專家符合法定比例</t>
    </r>
    <r>
      <rPr>
        <b/>
        <u/>
        <sz val="14"/>
        <color rgb="FF000000"/>
        <rFont val="標楷體"/>
        <family val="4"/>
        <charset val="136"/>
      </rPr>
      <t>（非政府機關人員）</t>
    </r>
  </si>
  <si>
    <t>包含公務人員協會代表</t>
  </si>
  <si>
    <t>年度召開會議次數</t>
  </si>
  <si>
    <t>召開諮詢會</t>
  </si>
  <si>
    <r>
      <rPr>
        <b/>
        <sz val="14"/>
        <color rgb="FF000000"/>
        <rFont val="標楷體"/>
        <family val="4"/>
        <charset val="136"/>
      </rPr>
      <t>依安衛辦法第</t>
    </r>
    <r>
      <rPr>
        <b/>
        <sz val="14"/>
        <color rgb="FF000000"/>
        <rFont val="Times New Roman"/>
        <family val="1"/>
      </rPr>
      <t>3</t>
    </r>
    <r>
      <rPr>
        <b/>
        <sz val="14"/>
        <color rgb="FF000000"/>
        <rFont val="標楷體"/>
        <family val="4"/>
        <charset val="136"/>
      </rPr>
      <t>條提供公務人員執行職務安全及衛生之預防及保護措施</t>
    </r>
  </si>
  <si>
    <r>
      <rPr>
        <b/>
        <sz val="14"/>
        <color rgb="FF000000"/>
        <rFont val="標楷體"/>
        <family val="4"/>
        <charset val="136"/>
      </rPr>
      <t>依安衛辦法第</t>
    </r>
    <r>
      <rPr>
        <b/>
        <sz val="14"/>
        <color rgb="FF000000"/>
        <rFont val="Times New Roman"/>
        <family val="1"/>
      </rPr>
      <t>9</t>
    </r>
    <r>
      <rPr>
        <b/>
        <sz val="14"/>
        <color rgb="FF000000"/>
        <rFont val="標楷體"/>
        <family val="4"/>
        <charset val="136"/>
      </rPr>
      <t>條及各機關安全及衛生設施管理要點規定提供符合規定之必要安全衛生設備及措施</t>
    </r>
  </si>
  <si>
    <r>
      <rPr>
        <b/>
        <sz val="14"/>
        <color rgb="FF000000"/>
        <rFont val="標楷體"/>
        <family val="4"/>
        <charset val="136"/>
      </rPr>
      <t>機關內建置妊娠中及分娩後未滿</t>
    </r>
    <r>
      <rPr>
        <b/>
        <sz val="14"/>
        <color rgb="FF000000"/>
        <rFont val="Times New Roman"/>
        <family val="1"/>
      </rPr>
      <t>2</t>
    </r>
    <r>
      <rPr>
        <b/>
        <sz val="14"/>
        <color rgb="FF000000"/>
        <rFont val="標楷體"/>
        <family val="4"/>
        <charset val="136"/>
      </rPr>
      <t>年之女性公務人員所需環境及設備（如哺集乳室等）</t>
    </r>
  </si>
  <si>
    <t>定期保養維護公務人員執行職務時，操作、使用或駕駛之機械、設備、器材及交通工具</t>
  </si>
  <si>
    <t>對於公務人員執行職務時，所提供之安全衛生設備、措施及住宿或休憩設施，隨時注意檢修、維護及清潔</t>
  </si>
  <si>
    <t>提供公務人員一般健康檢查</t>
  </si>
  <si>
    <t>對經常暴露於有危害安全及衛生顧慮環境，致影響身心健康之虞之公務人員，提供特定項目之健康檢查</t>
  </si>
  <si>
    <t>一般事故</t>
  </si>
  <si>
    <t>重大事故</t>
  </si>
  <si>
    <t>第3條適用人員與第102條第1項準用人員</t>
  </si>
  <si>
    <t>第102條第3項準用人員</t>
  </si>
  <si>
    <t>是否已召開</t>
  </si>
  <si>
    <t>罹災人數在1人以上，未達3人，且需住院治療</t>
  </si>
  <si>
    <t>罹災人數3人以上</t>
  </si>
  <si>
    <t>死亡</t>
  </si>
  <si>
    <t>件數</t>
  </si>
  <si>
    <t>人數</t>
  </si>
  <si>
    <t>總計
(本列公式自動帶出，請勿填寫)</t>
  </si>
  <si>
    <t>說明</t>
  </si>
  <si>
    <t>請填寫機關代碼</t>
  </si>
  <si>
    <t>請填寫機關名稱</t>
  </si>
  <si>
    <t>請填寫數字1至9999</t>
  </si>
  <si>
    <t>「是」請填1；「否」請填0</t>
  </si>
  <si>
    <t>請填寫數字0至999</t>
  </si>
  <si>
    <t>「是」請填1；「否」、「無召開」請填0</t>
  </si>
  <si>
    <t>請填寫數字0至999；「無召開」請填0</t>
  </si>
  <si>
    <t>「是」請填1；「否」或無此類人員請填0</t>
  </si>
  <si>
    <t>請填寫數字1至999</t>
  </si>
  <si>
    <t>請填寫數字3至999</t>
  </si>
  <si>
    <t>【範例】</t>
  </si>
  <si>
    <t>○○部</t>
  </si>
  <si>
    <t>本機關</t>
  </si>
  <si>
    <t>所屬機關1</t>
  </si>
  <si>
    <t>所屬機關2</t>
  </si>
  <si>
    <t>(請自行新增)</t>
  </si>
  <si>
    <t>總計
(本列合計自動帶出)</t>
  </si>
  <si>
    <r>
      <rPr>
        <sz val="18"/>
        <color rgb="FF000000"/>
        <rFont val="標楷體"/>
        <family val="4"/>
        <charset val="136"/>
      </rPr>
      <t>附註</t>
    </r>
    <r>
      <rPr>
        <sz val="18"/>
        <color rgb="FF000000"/>
        <rFont val="新細明體"/>
        <family val="1"/>
        <charset val="136"/>
      </rPr>
      <t>：</t>
    </r>
  </si>
  <si>
    <r>
      <t>1.</t>
    </r>
    <r>
      <rPr>
        <sz val="18"/>
        <color rgb="FF000000"/>
        <rFont val="標楷體"/>
        <family val="4"/>
        <charset val="136"/>
      </rPr>
      <t>請各機關詳實填寫調查年度之執行情形後，送主管機關彙整，並</t>
    </r>
    <r>
      <rPr>
        <sz val="18"/>
        <color rgb="FFFF0000"/>
        <rFont val="標楷體"/>
        <family val="4"/>
        <charset val="136"/>
      </rPr>
      <t>由主管機關於</t>
    </r>
    <r>
      <rPr>
        <b/>
        <u/>
        <sz val="18"/>
        <color rgb="FFFF0000"/>
        <rFont val="Times New Roman"/>
        <family val="1"/>
      </rPr>
      <t>115</t>
    </r>
    <r>
      <rPr>
        <b/>
        <u/>
        <sz val="18"/>
        <color rgb="FFFF0000"/>
        <rFont val="標楷體"/>
        <family val="4"/>
        <charset val="136"/>
      </rPr>
      <t>年</t>
    </r>
    <r>
      <rPr>
        <b/>
        <u/>
        <sz val="18"/>
        <color rgb="FFFF0000"/>
        <rFont val="Times New Roman"/>
        <family val="1"/>
      </rPr>
      <t>3</t>
    </r>
    <r>
      <rPr>
        <b/>
        <u/>
        <sz val="18"/>
        <color rgb="FFFF0000"/>
        <rFont val="標楷體"/>
        <family val="4"/>
        <charset val="136"/>
      </rPr>
      <t>月</t>
    </r>
    <r>
      <rPr>
        <b/>
        <u/>
        <sz val="18"/>
        <color rgb="FFFF0000"/>
        <rFont val="Times New Roman"/>
        <family val="1"/>
      </rPr>
      <t>31</t>
    </r>
    <r>
      <rPr>
        <b/>
        <u/>
        <sz val="18"/>
        <color rgb="FFFF0000"/>
        <rFont val="標楷體"/>
        <family val="4"/>
        <charset val="136"/>
      </rPr>
      <t>日前</t>
    </r>
    <r>
      <rPr>
        <sz val="18"/>
        <color rgb="FFFF0000"/>
        <rFont val="標楷體"/>
        <family val="4"/>
        <charset val="136"/>
      </rPr>
      <t>函報保訓會</t>
    </r>
    <r>
      <rPr>
        <sz val="18"/>
        <color rgb="FF000000"/>
        <rFont val="標楷體"/>
        <family val="4"/>
        <charset val="136"/>
      </rPr>
      <t>。</t>
    </r>
  </si>
  <si>
    <r>
      <t>2.</t>
    </r>
    <r>
      <rPr>
        <b/>
        <sz val="18"/>
        <color rgb="FFFF0000"/>
        <rFont val="標楷體"/>
        <family val="4"/>
        <charset val="136"/>
      </rPr>
      <t>本表採計至</t>
    </r>
    <r>
      <rPr>
        <b/>
        <sz val="18"/>
        <color rgb="FFFF0000"/>
        <rFont val="Times New Roman"/>
        <family val="1"/>
      </rPr>
      <t>114</t>
    </r>
    <r>
      <rPr>
        <b/>
        <sz val="18"/>
        <color rgb="FFFF0000"/>
        <rFont val="標楷體"/>
        <family val="4"/>
        <charset val="136"/>
      </rPr>
      <t>年</t>
    </r>
    <r>
      <rPr>
        <b/>
        <sz val="18"/>
        <color rgb="FFFF0000"/>
        <rFont val="Times New Roman"/>
        <family val="1"/>
      </rPr>
      <t>12</t>
    </r>
    <r>
      <rPr>
        <b/>
        <sz val="18"/>
        <color rgb="FFFF0000"/>
        <rFont val="標楷體"/>
        <family val="4"/>
        <charset val="136"/>
      </rPr>
      <t>月</t>
    </r>
    <r>
      <rPr>
        <b/>
        <sz val="18"/>
        <color rgb="FFFF0000"/>
        <rFont val="Times New Roman"/>
        <family val="1"/>
      </rPr>
      <t>31</t>
    </r>
    <r>
      <rPr>
        <b/>
        <sz val="18"/>
        <color rgb="FFFF0000"/>
        <rFont val="標楷體"/>
        <family val="4"/>
        <charset val="136"/>
      </rPr>
      <t>日止</t>
    </r>
    <r>
      <rPr>
        <sz val="18"/>
        <color rgb="FF000000"/>
        <rFont val="標楷體"/>
        <family val="4"/>
        <charset val="136"/>
      </rPr>
      <t>，如年度中遇諮詢會或防護委員會改組，請以</t>
    </r>
    <r>
      <rPr>
        <sz val="18"/>
        <color rgb="FF000000"/>
        <rFont val="Times New Roman"/>
        <family val="1"/>
      </rPr>
      <t>12</t>
    </r>
    <r>
      <rPr>
        <sz val="18"/>
        <color rgb="FF000000"/>
        <rFont val="標楷體"/>
        <family val="4"/>
        <charset val="136"/>
      </rPr>
      <t>月</t>
    </r>
    <r>
      <rPr>
        <sz val="18"/>
        <color rgb="FF000000"/>
        <rFont val="Times New Roman"/>
        <family val="1"/>
      </rPr>
      <t>31</t>
    </r>
    <r>
      <rPr>
        <sz val="18"/>
        <color rgb="FF000000"/>
        <rFont val="標楷體"/>
        <family val="4"/>
        <charset val="136"/>
      </rPr>
      <t>日存續者為準。</t>
    </r>
  </si>
  <si>
    <r>
      <t>3.</t>
    </r>
    <r>
      <rPr>
        <sz val="18"/>
        <color rgb="FF000000"/>
        <rFont val="標楷體"/>
        <family val="4"/>
        <charset val="136"/>
      </rPr>
      <t>「</t>
    </r>
    <r>
      <rPr>
        <sz val="18"/>
        <color rgb="FF000000"/>
        <rFont val="Times New Roman"/>
        <family val="1"/>
      </rPr>
      <t>A3</t>
    </r>
    <r>
      <rPr>
        <sz val="18"/>
        <color rgb="FF000000"/>
        <rFont val="標楷體"/>
        <family val="4"/>
        <charset val="136"/>
      </rPr>
      <t>本機關適（準）用公務人員保障法人數」，請</t>
    </r>
    <r>
      <rPr>
        <b/>
        <sz val="18"/>
        <color rgb="FF000000"/>
        <rFont val="標楷體"/>
        <family val="4"/>
        <charset val="136"/>
      </rPr>
      <t>以</t>
    </r>
    <r>
      <rPr>
        <b/>
        <sz val="18"/>
        <color rgb="FF000000"/>
        <rFont val="Times New Roman"/>
        <family val="1"/>
      </rPr>
      <t>114</t>
    </r>
    <r>
      <rPr>
        <b/>
        <sz val="18"/>
        <color rgb="FF000000"/>
        <rFont val="標楷體"/>
        <family val="4"/>
        <charset val="136"/>
      </rPr>
      <t>年</t>
    </r>
    <r>
      <rPr>
        <b/>
        <sz val="18"/>
        <color rgb="FF000000"/>
        <rFont val="Times New Roman"/>
        <family val="1"/>
      </rPr>
      <t>12</t>
    </r>
    <r>
      <rPr>
        <b/>
        <sz val="18"/>
        <color rgb="FF000000"/>
        <rFont val="標楷體"/>
        <family val="4"/>
        <charset val="136"/>
      </rPr>
      <t>月</t>
    </r>
    <r>
      <rPr>
        <b/>
        <sz val="18"/>
        <color rgb="FF000000"/>
        <rFont val="Times New Roman"/>
        <family val="1"/>
      </rPr>
      <t>31</t>
    </r>
    <r>
      <rPr>
        <b/>
        <sz val="18"/>
        <color rgb="FF000000"/>
        <rFont val="標楷體"/>
        <family val="4"/>
        <charset val="136"/>
      </rPr>
      <t>日在職人數</t>
    </r>
    <r>
      <rPr>
        <sz val="18"/>
        <color rgb="FF000000"/>
        <rFont val="標楷體"/>
        <family val="4"/>
        <charset val="136"/>
      </rPr>
      <t>計算，包含保障法第</t>
    </r>
    <r>
      <rPr>
        <sz val="18"/>
        <color rgb="FF000000"/>
        <rFont val="Times New Roman"/>
        <family val="1"/>
      </rPr>
      <t>3</t>
    </r>
    <r>
      <rPr>
        <sz val="18"/>
        <color rgb="FF000000"/>
        <rFont val="標楷體"/>
        <family val="4"/>
        <charset val="136"/>
      </rPr>
      <t>條所定之「法定機關（構）及公立學校依公務</t>
    </r>
  </si>
  <si>
    <r>
      <t xml:space="preserve">    </t>
    </r>
    <r>
      <rPr>
        <sz val="18"/>
        <color rgb="FF000000"/>
        <rFont val="標楷體"/>
        <family val="4"/>
        <charset val="136"/>
      </rPr>
      <t>人員任用法律任用之有給專任人員」與第</t>
    </r>
    <r>
      <rPr>
        <sz val="18"/>
        <color rgb="FF000000"/>
        <rFont val="Times New Roman"/>
        <family val="1"/>
      </rPr>
      <t>102</t>
    </r>
    <r>
      <rPr>
        <sz val="18"/>
        <color rgb="FF000000"/>
        <rFont val="標楷體"/>
        <family val="4"/>
        <charset val="136"/>
      </rPr>
      <t>條第</t>
    </r>
    <r>
      <rPr>
        <sz val="18"/>
        <color rgb="FF000000"/>
        <rFont val="Times New Roman"/>
        <family val="1"/>
      </rPr>
      <t>1</t>
    </r>
    <r>
      <rPr>
        <sz val="18"/>
        <color rgb="FF000000"/>
        <rFont val="標楷體"/>
        <family val="4"/>
        <charset val="136"/>
      </rPr>
      <t>項及第</t>
    </r>
    <r>
      <rPr>
        <sz val="18"/>
        <color rgb="FF000000"/>
        <rFont val="Times New Roman"/>
        <family val="1"/>
      </rPr>
      <t>3</t>
    </r>
    <r>
      <rPr>
        <sz val="18"/>
        <color rgb="FF000000"/>
        <rFont val="標楷體"/>
        <family val="4"/>
        <charset val="136"/>
      </rPr>
      <t>項之準用人員。</t>
    </r>
  </si>
  <si>
    <r>
      <t>4.</t>
    </r>
    <r>
      <rPr>
        <sz val="18"/>
        <color rgb="FF000000"/>
        <rFont val="標楷體"/>
        <family val="4"/>
        <charset val="136"/>
      </rPr>
      <t>「</t>
    </r>
    <r>
      <rPr>
        <sz val="18"/>
        <color rgb="FF000000"/>
        <rFont val="Times New Roman"/>
        <family val="1"/>
      </rPr>
      <t>B1</t>
    </r>
    <r>
      <rPr>
        <sz val="18"/>
        <color rgb="FF000000"/>
        <rFont val="標楷體"/>
        <family val="4"/>
        <charset val="136"/>
      </rPr>
      <t>得免設防護委員會」：(1)得免設情形包含(A)機關</t>
    </r>
    <r>
      <rPr>
        <b/>
        <sz val="18"/>
        <color rgb="FF000000"/>
        <rFont val="標楷體"/>
        <family val="4"/>
        <charset val="136"/>
      </rPr>
      <t>預算員額未滿5人</t>
    </r>
    <r>
      <rPr>
        <sz val="18"/>
        <color rgb="FF000000"/>
        <rFont val="標楷體"/>
        <family val="4"/>
        <charset val="136"/>
      </rPr>
      <t>或</t>
    </r>
    <r>
      <rPr>
        <b/>
        <sz val="18"/>
        <color rgb="FF000000"/>
        <rFont val="標楷體"/>
        <family val="4"/>
        <charset val="136"/>
      </rPr>
      <t>其他特殊情形</t>
    </r>
    <r>
      <rPr>
        <sz val="18"/>
        <color rgb="FF000000"/>
        <rFont val="標楷體"/>
        <family val="4"/>
        <charset val="136"/>
      </rPr>
      <t>，惟仍應指派專人辦理。</t>
    </r>
    <r>
      <rPr>
        <sz val="18"/>
        <color rgb="FF000000"/>
        <rFont val="標楷體"/>
        <family val="4"/>
        <charset val="136"/>
      </rPr>
      <t>(B)已依其他法律規定設置安全衛生組織。</t>
    </r>
  </si>
  <si>
    <t xml:space="preserve">  (2)填「是」者，B2至B6請填「0」。</t>
  </si>
  <si>
    <r>
      <t>5.</t>
    </r>
    <r>
      <rPr>
        <sz val="18"/>
        <color rgb="FF000000"/>
        <rFont val="標楷體"/>
        <family val="4"/>
        <charset val="136"/>
      </rPr>
      <t>「</t>
    </r>
    <r>
      <rPr>
        <sz val="18"/>
        <color rgb="FF000000"/>
        <rFont val="Times New Roman"/>
        <family val="1"/>
      </rPr>
      <t>C</t>
    </r>
    <r>
      <rPr>
        <sz val="18"/>
        <color rgb="FF000000"/>
        <rFont val="標楷體"/>
        <family val="4"/>
        <charset val="136"/>
      </rPr>
      <t>召開公務人員執行職務安全及衛生諮詢會」之主管機關為中央二級以上機關、相當二級或三級機關之獨立機關、直轄市政府、直轄市議會、縣（市）政府</t>
    </r>
  </si>
  <si>
    <t xml:space="preserve">  及縣（市）議會。</t>
  </si>
  <si>
    <r>
      <rPr>
        <sz val="18"/>
        <color rgb="FF000000"/>
        <rFont val="Times New Roman"/>
        <family val="1"/>
      </rPr>
      <t>6.</t>
    </r>
    <r>
      <rPr>
        <sz val="18"/>
        <color rgb="FF000000"/>
        <rFont val="標楷體"/>
        <family val="4"/>
        <charset val="136"/>
      </rPr>
      <t>「</t>
    </r>
    <r>
      <rPr>
        <sz val="18"/>
        <color rgb="FF000000"/>
        <rFont val="Times New Roman"/>
        <family val="1"/>
      </rPr>
      <t>F</t>
    </r>
    <r>
      <rPr>
        <sz val="18"/>
        <color rgb="FF000000"/>
        <rFont val="標楷體"/>
        <family val="4"/>
        <charset val="136"/>
      </rPr>
      <t>安全衛生教育訓練」：依據114年11月13日發布「各機關公務人員執行職務安全衛生教育訓練要點」，各機關自115年起均應配合辦理相關教育訓練，爰本欄免填。</t>
    </r>
  </si>
  <si>
    <r>
      <t>7.</t>
    </r>
    <r>
      <rPr>
        <sz val="18"/>
        <color rgb="FF000000"/>
        <rFont val="標楷體"/>
        <family val="4"/>
        <charset val="136"/>
      </rPr>
      <t>請填寫淺黃色網底欄位，其餘欄位由公式自動帶出，請勿填寫。</t>
    </r>
  </si>
  <si>
    <r>
      <t>8.</t>
    </r>
    <r>
      <rPr>
        <b/>
        <sz val="18"/>
        <color rgb="FFFF0000"/>
        <rFont val="標楷體"/>
        <family val="4"/>
        <charset val="136"/>
      </rPr>
      <t>適用職業安全衛生法全部規定之機關（即行業統計分類非屬「政府機關」、「民意機關」者）免填本表</t>
    </r>
    <r>
      <rPr>
        <sz val="18"/>
        <color rgb="FFFF0000"/>
        <rFont val="標楷體"/>
        <family val="4"/>
        <charset val="136"/>
      </rPr>
      <t>。</t>
    </r>
  </si>
  <si>
    <r>
      <t xml:space="preserve">表1-2 </t>
    </r>
    <r>
      <rPr>
        <b/>
        <sz val="14"/>
        <color rgb="FF000000"/>
        <rFont val="標楷體"/>
        <family val="4"/>
        <charset val="136"/>
      </rPr>
      <t>由抽查機關（受理檢舉機關）填寫</t>
    </r>
  </si>
  <si>
    <t>114年度 安全衛生防護執行情形調查表－抽查作業</t>
  </si>
  <si>
    <t>H定期抽查
(暫無須填寫)</t>
  </si>
  <si>
    <t>I重大事故專案抽查</t>
  </si>
  <si>
    <t>J一般事故專案抽查</t>
  </si>
  <si>
    <t>K檢舉案件專案抽查</t>
  </si>
  <si>
    <r>
      <rPr>
        <b/>
        <u/>
        <sz val="16"/>
        <color rgb="FF000000"/>
        <rFont val="標楷體"/>
        <family val="4"/>
        <charset val="136"/>
      </rPr>
      <t>L</t>
    </r>
    <r>
      <rPr>
        <b/>
        <sz val="16"/>
        <color rgb="FF000000"/>
        <rFont val="標楷體"/>
        <family val="4"/>
        <charset val="136"/>
      </rPr>
      <t>限期改善複查</t>
    </r>
  </si>
  <si>
    <r>
      <rPr>
        <sz val="14"/>
        <color rgb="FF000000"/>
        <rFont val="標楷體"/>
        <family val="4"/>
        <charset val="136"/>
      </rPr>
      <t>次項目</t>
    </r>
  </si>
  <si>
    <t>H1</t>
  </si>
  <si>
    <t>H2a</t>
  </si>
  <si>
    <t>H2b</t>
  </si>
  <si>
    <t>I</t>
  </si>
  <si>
    <t>J1</t>
  </si>
  <si>
    <t>J2</t>
  </si>
  <si>
    <t>J3</t>
  </si>
  <si>
    <t>K1a</t>
  </si>
  <si>
    <t>K1b</t>
  </si>
  <si>
    <t>K2a</t>
  </si>
  <si>
    <t>K2b</t>
  </si>
  <si>
    <t>K2c</t>
  </si>
  <si>
    <t>K2d</t>
  </si>
  <si>
    <t>K2e</t>
  </si>
  <si>
    <t>K3</t>
  </si>
  <si>
    <t>Ｌ1a</t>
  </si>
  <si>
    <t>L1b</t>
  </si>
  <si>
    <t>L1c</t>
  </si>
  <si>
    <t>L1d</t>
  </si>
  <si>
    <t>L2a</t>
  </si>
  <si>
    <t>L2b</t>
  </si>
  <si>
    <t>L2c</t>
  </si>
  <si>
    <t>L2d</t>
  </si>
  <si>
    <t>本機關所屬之受查機關總數
（附註2）</t>
  </si>
  <si>
    <t>年度內對所屬機關實施定期抽查機關數</t>
  </si>
  <si>
    <r>
      <t>年度內對所屬機關實施</t>
    </r>
    <r>
      <rPr>
        <b/>
        <u/>
        <sz val="14"/>
        <color rgb="FF000000"/>
        <rFont val="標楷體"/>
        <family val="4"/>
        <charset val="136"/>
      </rPr>
      <t>重大事故</t>
    </r>
    <r>
      <rPr>
        <b/>
        <sz val="14"/>
        <color rgb="FF000000"/>
        <rFont val="標楷體"/>
        <family val="4"/>
        <charset val="136"/>
      </rPr>
      <t>專案抽查次數</t>
    </r>
  </si>
  <si>
    <t>處置情形</t>
  </si>
  <si>
    <t>所屬機關違反
安衛辦法規定
之檢舉案件</t>
  </si>
  <si>
    <r>
      <t>辦理</t>
    </r>
    <r>
      <rPr>
        <b/>
        <u/>
        <sz val="14"/>
        <color rgb="FF000000"/>
        <rFont val="標楷體"/>
        <family val="4"/>
        <charset val="136"/>
      </rPr>
      <t>檢舉案件專案</t>
    </r>
    <r>
      <rPr>
        <b/>
        <sz val="14"/>
        <color rgb="FF000000"/>
        <rFont val="標楷體"/>
        <family val="4"/>
        <charset val="136"/>
      </rPr>
      <t>抽查事由統計
（附註5）</t>
    </r>
  </si>
  <si>
    <t>年度對被檢舉機關實施實地抽查之次數</t>
  </si>
  <si>
    <t>未符合(或未提供)安衛辦法第3條及第9條、各機關安全及衛生設施管理要點規定</t>
  </si>
  <si>
    <t>未符合安衛辦法第35條規定</t>
  </si>
  <si>
    <t>書面抽查(機關數)</t>
  </si>
  <si>
    <t>實地抽查(機關數)</t>
  </si>
  <si>
    <t>無應列管追蹤事項，不派員實施實地抽查件數</t>
  </si>
  <si>
    <t>實施實地抽查件數</t>
  </si>
  <si>
    <t>視實際情形併入下一次定期抽查實施實地抽查件數</t>
  </si>
  <si>
    <t>完成登錄並受理件數(附註3)</t>
  </si>
  <si>
    <t>不予處理件數(附註4)</t>
  </si>
  <si>
    <t>服務機關知悉職場霸凌情形，未採取立即有效措施</t>
  </si>
  <si>
    <t>公務人員提供安全及衛生防護建議，機關30日內未回復</t>
  </si>
  <si>
    <t>公務人員請求提供安全衛生設備及防護措施，機關30日內未回復或拒絕</t>
  </si>
  <si>
    <t>因提出安全及衛生防護事項建議，遭受不利對待</t>
  </si>
  <si>
    <t>因提出職場霸凌申訴，遭受不利對待</t>
  </si>
  <si>
    <t>依保障法第19條之1命限期改善項目數</t>
  </si>
  <si>
    <t>尚未屆期項目數</t>
  </si>
  <si>
    <t>已完成改善並通過複查項目數</t>
  </si>
  <si>
    <t>屆期未改善項目數</t>
  </si>
  <si>
    <t>公式自動帶出，請勿填寫</t>
  </si>
  <si>
    <t>附註：</t>
  </si>
  <si>
    <r>
      <t>1.</t>
    </r>
    <r>
      <rPr>
        <sz val="18"/>
        <color rgb="FF000000"/>
        <rFont val="標楷體"/>
        <family val="4"/>
        <charset val="136"/>
      </rPr>
      <t>本表由抽查機關填寫，受查機關免填，</t>
    </r>
    <r>
      <rPr>
        <b/>
        <u/>
        <sz val="18"/>
        <color rgb="FFFF0000"/>
        <rFont val="標楷體"/>
        <family val="4"/>
        <charset val="136"/>
      </rPr>
      <t>統計期間自</t>
    </r>
    <r>
      <rPr>
        <b/>
        <u/>
        <sz val="18"/>
        <color rgb="FFFF0000"/>
        <rFont val="Times New Roman"/>
        <family val="1"/>
      </rPr>
      <t>114</t>
    </r>
    <r>
      <rPr>
        <b/>
        <u/>
        <sz val="18"/>
        <color rgb="FFFF0000"/>
        <rFont val="標楷體"/>
        <family val="4"/>
        <charset val="136"/>
      </rPr>
      <t>年</t>
    </r>
    <r>
      <rPr>
        <b/>
        <u/>
        <sz val="18"/>
        <color rgb="FFFF0000"/>
        <rFont val="Times New Roman"/>
        <family val="1"/>
      </rPr>
      <t>7</t>
    </r>
    <r>
      <rPr>
        <b/>
        <u/>
        <sz val="18"/>
        <color rgb="FFFF0000"/>
        <rFont val="標楷體"/>
        <family val="4"/>
        <charset val="136"/>
      </rPr>
      <t>月</t>
    </r>
    <r>
      <rPr>
        <b/>
        <u/>
        <sz val="18"/>
        <color rgb="FFFF0000"/>
        <rFont val="Times New Roman"/>
        <family val="1"/>
      </rPr>
      <t>1</t>
    </r>
    <r>
      <rPr>
        <b/>
        <u/>
        <sz val="18"/>
        <color rgb="FFFF0000"/>
        <rFont val="標楷體"/>
        <family val="4"/>
        <charset val="136"/>
      </rPr>
      <t>日至</t>
    </r>
    <r>
      <rPr>
        <b/>
        <u/>
        <sz val="18"/>
        <color rgb="FFFF0000"/>
        <rFont val="Times New Roman"/>
        <family val="1"/>
      </rPr>
      <t>12</t>
    </r>
    <r>
      <rPr>
        <b/>
        <u/>
        <sz val="18"/>
        <color rgb="FFFF0000"/>
        <rFont val="標楷體"/>
        <family val="4"/>
        <charset val="136"/>
      </rPr>
      <t>月</t>
    </r>
    <r>
      <rPr>
        <b/>
        <u/>
        <sz val="18"/>
        <color rgb="FFFF0000"/>
        <rFont val="Times New Roman"/>
        <family val="1"/>
      </rPr>
      <t>31</t>
    </r>
    <r>
      <rPr>
        <b/>
        <u/>
        <sz val="18"/>
        <color rgb="FFFF0000"/>
        <rFont val="標楷體"/>
        <family val="4"/>
        <charset val="136"/>
      </rPr>
      <t>日止</t>
    </r>
    <r>
      <rPr>
        <sz val="18"/>
        <color rgb="FF000000"/>
        <rFont val="標楷體"/>
        <family val="4"/>
        <charset val="136"/>
      </rPr>
      <t>。如係兼具抽查機關及受查機關身分者，請詳實填寫所屬機關之抽查情形後，送上級機</t>
    </r>
  </si>
  <si>
    <r>
      <t xml:space="preserve">   </t>
    </r>
    <r>
      <rPr>
        <sz val="18"/>
        <color rgb="FF000000"/>
        <rFont val="標楷體"/>
        <family val="4"/>
        <charset val="136"/>
      </rPr>
      <t>關彙整，並</t>
    </r>
    <r>
      <rPr>
        <sz val="18"/>
        <color rgb="FFFF0000"/>
        <rFont val="標楷體"/>
        <family val="4"/>
        <charset val="136"/>
      </rPr>
      <t>由上級機關於</t>
    </r>
    <r>
      <rPr>
        <b/>
        <sz val="18"/>
        <color rgb="FFFF0000"/>
        <rFont val="Times New Roman"/>
        <family val="1"/>
      </rPr>
      <t>115</t>
    </r>
    <r>
      <rPr>
        <b/>
        <sz val="18"/>
        <color rgb="FFFF0000"/>
        <rFont val="標楷體"/>
        <family val="4"/>
        <charset val="136"/>
      </rPr>
      <t>年</t>
    </r>
    <r>
      <rPr>
        <b/>
        <sz val="18"/>
        <color rgb="FFFF0000"/>
        <rFont val="Times New Roman"/>
        <family val="1"/>
      </rPr>
      <t>3</t>
    </r>
    <r>
      <rPr>
        <b/>
        <sz val="18"/>
        <color rgb="FFFF0000"/>
        <rFont val="標楷體"/>
        <family val="4"/>
        <charset val="136"/>
      </rPr>
      <t>月</t>
    </r>
    <r>
      <rPr>
        <b/>
        <sz val="18"/>
        <color rgb="FFFF0000"/>
        <rFont val="Times New Roman"/>
        <family val="1"/>
      </rPr>
      <t>31</t>
    </r>
    <r>
      <rPr>
        <b/>
        <sz val="18"/>
        <color rgb="FFFF0000"/>
        <rFont val="標楷體"/>
        <family val="4"/>
        <charset val="136"/>
      </rPr>
      <t>日</t>
    </r>
    <r>
      <rPr>
        <sz val="18"/>
        <color rgb="FFFF0000"/>
        <rFont val="標楷體"/>
        <family val="4"/>
        <charset val="136"/>
      </rPr>
      <t>前函報保訓會</t>
    </r>
    <r>
      <rPr>
        <sz val="18"/>
        <color rgb="FF000000"/>
        <rFont val="標楷體"/>
        <family val="4"/>
        <charset val="136"/>
      </rPr>
      <t>。</t>
    </r>
  </si>
  <si>
    <r>
      <t>2.</t>
    </r>
    <r>
      <rPr>
        <sz val="18"/>
        <color rgb="FF000000"/>
        <rFont val="標楷體"/>
        <family val="4"/>
        <charset val="136"/>
      </rPr>
      <t>「</t>
    </r>
    <r>
      <rPr>
        <sz val="18"/>
        <color rgb="FF000000"/>
        <rFont val="Times New Roman"/>
        <family val="1"/>
      </rPr>
      <t>H1</t>
    </r>
    <r>
      <rPr>
        <sz val="18"/>
        <color rgb="FF000000"/>
        <rFont val="標楷體"/>
        <family val="4"/>
        <charset val="136"/>
      </rPr>
      <t>：本機關所屬之受查機關總數」</t>
    </r>
    <r>
      <rPr>
        <b/>
        <sz val="18"/>
        <color rgb="FF000000"/>
        <rFont val="標楷體"/>
        <family val="4"/>
        <charset val="136"/>
      </rPr>
      <t>(暫無須填寫)</t>
    </r>
    <r>
      <rPr>
        <sz val="18"/>
        <color rgb="FF000000"/>
        <rFont val="標楷體"/>
        <family val="4"/>
        <charset val="136"/>
      </rPr>
      <t>，係指上級機關之直接所屬機關，如</t>
    </r>
    <r>
      <rPr>
        <sz val="18"/>
        <color rgb="FF000000"/>
        <rFont val="Segoe UI Symbol"/>
        <family val="2"/>
      </rPr>
      <t>○○</t>
    </r>
    <r>
      <rPr>
        <sz val="18"/>
        <color rgb="FF000000"/>
        <rFont val="標楷體"/>
        <family val="4"/>
        <charset val="136"/>
      </rPr>
      <t>部對</t>
    </r>
    <r>
      <rPr>
        <sz val="18"/>
        <color rgb="FF000000"/>
        <rFont val="Segoe UI Symbol"/>
        <family val="2"/>
      </rPr>
      <t>○○</t>
    </r>
    <r>
      <rPr>
        <sz val="18"/>
        <color rgb="FF000000"/>
        <rFont val="標楷體"/>
        <family val="4"/>
        <charset val="136"/>
      </rPr>
      <t>署，或</t>
    </r>
    <r>
      <rPr>
        <sz val="18"/>
        <color rgb="FF000000"/>
        <rFont val="Segoe UI Symbol"/>
        <family val="2"/>
      </rPr>
      <t>○○</t>
    </r>
    <r>
      <rPr>
        <sz val="18"/>
        <color rgb="FF000000"/>
        <rFont val="標楷體"/>
        <family val="4"/>
        <charset val="136"/>
      </rPr>
      <t>署對</t>
    </r>
    <r>
      <rPr>
        <sz val="18"/>
        <color rgb="FF000000"/>
        <rFont val="Segoe UI Symbol"/>
        <family val="2"/>
      </rPr>
      <t>○○</t>
    </r>
    <r>
      <rPr>
        <sz val="18"/>
        <color rgb="FF000000"/>
        <rFont val="標楷體"/>
        <family val="4"/>
        <charset val="136"/>
      </rPr>
      <t>分署，前者均為抽查機關，後者均為受查機關。</t>
    </r>
  </si>
  <si>
    <r>
      <t>3.</t>
    </r>
    <r>
      <rPr>
        <sz val="18"/>
        <color rgb="FF000000"/>
        <rFont val="標楷體"/>
        <family val="4"/>
        <charset val="136"/>
      </rPr>
      <t>「</t>
    </r>
    <r>
      <rPr>
        <sz val="18"/>
        <color rgb="FF000000"/>
        <rFont val="Times New Roman"/>
        <family val="1"/>
      </rPr>
      <t>K1a</t>
    </r>
    <r>
      <rPr>
        <sz val="18"/>
        <color rgb="FF000000"/>
        <rFont val="標楷體"/>
        <family val="4"/>
        <charset val="136"/>
      </rPr>
      <t>：完成登錄件數」，依各機關辦理安全及衛生防護抽查作業實施要點第</t>
    </r>
    <r>
      <rPr>
        <sz val="18"/>
        <color rgb="FF000000"/>
        <rFont val="Times New Roman"/>
        <family val="1"/>
      </rPr>
      <t>14</t>
    </r>
    <r>
      <rPr>
        <sz val="18"/>
        <color rgb="FF000000"/>
        <rFont val="標楷體"/>
        <family val="4"/>
        <charset val="136"/>
      </rPr>
      <t>點規定，公務人員得向上級機關具名提出安全衛生檢舉；如為主管機關所屬公務人員，</t>
    </r>
  </si>
  <si>
    <t xml:space="preserve">  得向保訓會提出。受理檢舉機關（即上級機關或保訓會）接獲公務人員檢舉案件，經確認具名且提供相關佐證資料後，填具違反安衛辦法規定之檢舉案件登錄單並</t>
  </si>
  <si>
    <t xml:space="preserve">  受理者，始得計入本項。</t>
  </si>
  <si>
    <r>
      <t>4.</t>
    </r>
    <r>
      <rPr>
        <sz val="18"/>
        <color rgb="FF000000"/>
        <rFont val="標楷體"/>
        <family val="4"/>
        <charset val="136"/>
      </rPr>
      <t>「</t>
    </r>
    <r>
      <rPr>
        <sz val="18"/>
        <color rgb="FF000000"/>
        <rFont val="Times New Roman"/>
        <family val="1"/>
      </rPr>
      <t>K1b</t>
    </r>
    <r>
      <rPr>
        <sz val="18"/>
        <color rgb="FF000000"/>
        <rFont val="標楷體"/>
        <family val="4"/>
        <charset val="136"/>
      </rPr>
      <t>：不予處理件數」，係指依行政程序法第</t>
    </r>
    <r>
      <rPr>
        <sz val="18"/>
        <color rgb="FF000000"/>
        <rFont val="Times New Roman"/>
        <family val="1"/>
      </rPr>
      <t>173</t>
    </r>
    <r>
      <rPr>
        <sz val="18"/>
        <color rgb="FF000000"/>
        <rFont val="標楷體"/>
        <family val="4"/>
        <charset val="136"/>
      </rPr>
      <t>條及安衛辦法第</t>
    </r>
    <r>
      <rPr>
        <sz val="18"/>
        <color rgb="FF000000"/>
        <rFont val="Times New Roman"/>
        <family val="1"/>
      </rPr>
      <t>33</t>
    </r>
    <r>
      <rPr>
        <sz val="18"/>
        <color rgb="FF000000"/>
        <rFont val="標楷體"/>
        <family val="4"/>
        <charset val="136"/>
      </rPr>
      <t>條規定情形</t>
    </r>
    <r>
      <rPr>
        <sz val="18"/>
        <color rgb="FF000000"/>
        <rFont val="細明體"/>
        <family val="3"/>
        <charset val="136"/>
      </rPr>
      <t>。</t>
    </r>
  </si>
  <si>
    <r>
      <t>5.</t>
    </r>
    <r>
      <rPr>
        <sz val="18"/>
        <color rgb="FF000000"/>
        <rFont val="新細明體"/>
        <family val="1"/>
        <charset val="136"/>
      </rPr>
      <t>「</t>
    </r>
    <r>
      <rPr>
        <sz val="18"/>
        <color rgb="FF000000"/>
        <rFont val="Times New Roman"/>
        <family val="1"/>
      </rPr>
      <t>K2</t>
    </r>
    <r>
      <rPr>
        <sz val="18"/>
        <color rgb="FF000000"/>
        <rFont val="新細明體"/>
        <family val="1"/>
        <charset val="136"/>
      </rPr>
      <t>：</t>
    </r>
    <r>
      <rPr>
        <sz val="18"/>
        <color rgb="FF000000"/>
        <rFont val="標楷體"/>
        <family val="4"/>
        <charset val="136"/>
      </rPr>
      <t>辦理檢舉案件專案抽查事由統計」，如單一個案涉及2種以上事由，請依個別事由照實填寫。例如當事人遭受機關內人員霸凌，惟提出申訴後機關未採取任</t>
    </r>
  </si>
  <si>
    <r>
      <t xml:space="preserve">    </t>
    </r>
    <r>
      <rPr>
        <sz val="18"/>
        <color rgb="FF000000"/>
        <rFont val="標楷體"/>
        <family val="4"/>
        <charset val="136"/>
      </rPr>
      <t>何具體有效措施，並加重其業務，因涉及「</t>
    </r>
    <r>
      <rPr>
        <sz val="18"/>
        <color rgb="FF000000"/>
        <rFont val="Times New Roman"/>
        <family val="1"/>
      </rPr>
      <t>K2a</t>
    </r>
    <r>
      <rPr>
        <sz val="18"/>
        <color rgb="FF000000"/>
        <rFont val="標楷體"/>
        <family val="4"/>
        <charset val="136"/>
      </rPr>
      <t>：服務機關知悉職場霸凌情形，未採取立即有效措施」及「</t>
    </r>
    <r>
      <rPr>
        <sz val="18"/>
        <color rgb="FF000000"/>
        <rFont val="Times New Roman"/>
        <family val="1"/>
      </rPr>
      <t>K2e</t>
    </r>
    <r>
      <rPr>
        <sz val="18"/>
        <color rgb="FF000000"/>
        <rFont val="標楷體"/>
        <family val="4"/>
        <charset val="136"/>
      </rPr>
      <t>：因提出職場霸凌申訴，遭受不利對待」，爰依上開</t>
    </r>
    <r>
      <rPr>
        <sz val="18"/>
        <color rgb="FF000000"/>
        <rFont val="Times New Roman"/>
        <family val="1"/>
      </rPr>
      <t>2</t>
    </r>
  </si>
  <si>
    <t xml:space="preserve">  種事由分別計入統計。</t>
  </si>
  <si>
    <r>
      <rPr>
        <sz val="18"/>
        <color rgb="FF000000"/>
        <rFont val="Times New Roman"/>
        <family val="1"/>
      </rPr>
      <t>6.</t>
    </r>
    <r>
      <rPr>
        <sz val="18"/>
        <color rgb="FF000000"/>
        <rFont val="標楷體"/>
        <family val="4"/>
        <charset val="136"/>
      </rPr>
      <t>「L限期改善複查」，係指依安衛辦法第45條及抽查作業要點第15點規定，函請機關限期改善之項目。</t>
    </r>
  </si>
  <si>
    <r>
      <t>8.</t>
    </r>
    <r>
      <rPr>
        <b/>
        <sz val="18"/>
        <color rgb="FF000000"/>
        <rFont val="標楷體"/>
        <family val="4"/>
        <charset val="136"/>
      </rPr>
      <t>適用職業安全衛生法全部規定之機關（即行業統計分類非屬「政府機關」、「民意機關」者）免填本表</t>
    </r>
    <r>
      <rPr>
        <sz val="18"/>
        <color rgb="FF000000"/>
        <rFont val="標楷體"/>
        <family val="4"/>
        <charset val="136"/>
      </rPr>
      <t>。</t>
    </r>
  </si>
  <si>
    <t>表1-3 由高風險職務機關填寫</t>
  </si>
  <si>
    <t>114年度 安全衛生防護執行情形調查表－高風險職務機關</t>
  </si>
  <si>
    <r>
      <rPr>
        <b/>
        <u/>
        <sz val="16"/>
        <color rgb="FF000000"/>
        <rFont val="標楷體"/>
        <family val="4"/>
        <charset val="136"/>
      </rPr>
      <t>M</t>
    </r>
    <r>
      <rPr>
        <b/>
        <sz val="16"/>
        <color rgb="FF000000"/>
        <rFont val="標楷體"/>
        <family val="4"/>
        <charset val="136"/>
      </rPr>
      <t>高風險職務</t>
    </r>
  </si>
  <si>
    <t>M1a</t>
  </si>
  <si>
    <t>M1b</t>
  </si>
  <si>
    <t>M2</t>
  </si>
  <si>
    <t>M3</t>
  </si>
  <si>
    <t>M4</t>
  </si>
  <si>
    <t>M5</t>
  </si>
  <si>
    <t>M6</t>
  </si>
  <si>
    <t>M7</t>
  </si>
  <si>
    <t>M8</t>
  </si>
  <si>
    <t>對於執行高風險職務人員，使用之機具設備及個人防護設備（第23條）</t>
  </si>
  <si>
    <t>建立執行高風險職務時之人員現場安全管控機制，並報主管機關備查（第24條）</t>
  </si>
  <si>
    <t>建立執行高風險職務時之緊急事故應變方案，並報主管機關備查（第24條）</t>
  </si>
  <si>
    <t>定期辦理執行高風險職務所需相關教育訓練，訓練內容訂定後，報主管機關備查（第25條）</t>
  </si>
  <si>
    <t>提供高風險職務人員一般健康檢查（第26條）</t>
  </si>
  <si>
    <t>訂定特定項目健康檢查方案，並報主管機關備查（第26條）</t>
  </si>
  <si>
    <r>
      <t>主管機關實施風險評估及提出風險控制方案（第27條；</t>
    </r>
    <r>
      <rPr>
        <b/>
        <sz val="14"/>
        <color rgb="FFFF0000"/>
        <rFont val="標楷體"/>
        <family val="4"/>
        <charset val="136"/>
      </rPr>
      <t>限主管機關填寫</t>
    </r>
    <r>
      <rPr>
        <b/>
        <sz val="14"/>
        <color rgb="FF000000"/>
        <rFont val="標楷體"/>
        <family val="4"/>
        <charset val="136"/>
      </rPr>
      <t>）</t>
    </r>
  </si>
  <si>
    <r>
      <t>主管機關建立傷亡、猝發或加重疾病個案之通報制度、發行年報，並於機關網頁公開（第27條；</t>
    </r>
    <r>
      <rPr>
        <b/>
        <sz val="14"/>
        <color rgb="FFFF0000"/>
        <rFont val="標楷體"/>
        <family val="4"/>
        <charset val="136"/>
      </rPr>
      <t>限主管機關填寫</t>
    </r>
    <r>
      <rPr>
        <b/>
        <sz val="14"/>
        <color rgb="FF000000"/>
        <rFont val="標楷體"/>
        <family val="4"/>
        <charset val="136"/>
      </rPr>
      <t>）</t>
    </r>
  </si>
  <si>
    <t>定期維護或汰換</t>
  </si>
  <si>
    <t>購置有利於完成職務及提升執行職務安全之新式設備、器具、材料及防護裝備</t>
  </si>
  <si>
    <t>總計
(本列自動帶出，請勿填寫)</t>
  </si>
  <si>
    <t>○○署</t>
  </si>
  <si>
    <t>○○機關1</t>
  </si>
  <si>
    <t>○○機關2</t>
  </si>
  <si>
    <t>○○機關3</t>
  </si>
  <si>
    <t>1.依安衛辦法第22條第1項規定，本辦法所稱高風險職務，為經銓敘部依公務人員危勞職務認定標準核備者，例如警察、消防人</t>
  </si>
  <si>
    <t>　員、矯正機關管理員、司法機關法警等。同條第2項規定，本辦法所稱高風險職務機關，係指機關組織法規所定職務具有前項</t>
  </si>
  <si>
    <r>
      <t>　高風險職務者。</t>
    </r>
    <r>
      <rPr>
        <b/>
        <sz val="18"/>
        <color rgb="FF000000"/>
        <rFont val="標楷體"/>
        <family val="4"/>
        <charset val="136"/>
      </rPr>
      <t>高風險職務機關之主管機關，即應依銓敘部核備之各主管機關危勞職務彙整表所列主管機關據以認定。</t>
    </r>
  </si>
  <si>
    <r>
      <t>2.</t>
    </r>
    <r>
      <rPr>
        <b/>
        <sz val="18"/>
        <color rgb="FF000000"/>
        <rFont val="標楷體"/>
        <family val="4"/>
        <charset val="136"/>
      </rPr>
      <t>本表由高風險職務機關填寫後，送高風險職務機關之主管機關彙整，</t>
    </r>
    <r>
      <rPr>
        <b/>
        <sz val="18"/>
        <color rgb="FFFF0000"/>
        <rFont val="標楷體"/>
        <family val="4"/>
        <charset val="136"/>
      </rPr>
      <t>由主管機關於115年3月31日前函報保訓會</t>
    </r>
    <r>
      <rPr>
        <b/>
        <sz val="18"/>
        <color rgb="FF000000"/>
        <rFont val="標楷體"/>
        <family val="4"/>
        <charset val="136"/>
      </rPr>
      <t>。</t>
    </r>
  </si>
  <si>
    <t>3.請填寫淺黃色網底欄位，其餘欄位由公式自動帶出，請勿填寫。</t>
  </si>
  <si>
    <r>
      <t>4.</t>
    </r>
    <r>
      <rPr>
        <b/>
        <sz val="18"/>
        <color rgb="FF000000"/>
        <rFont val="標楷體"/>
        <family val="4"/>
        <charset val="136"/>
      </rPr>
      <t>適用職業安全衛生法全部規定之機關（即行業統計分類非屬「政府機關」、「民意機關」者）免填本表</t>
    </r>
    <r>
      <rPr>
        <sz val="18"/>
        <color rgb="FF000000"/>
        <rFont val="標楷體"/>
        <family val="4"/>
        <charset val="136"/>
      </rPr>
      <t>。</t>
    </r>
  </si>
  <si>
    <r>
      <t>5.</t>
    </r>
    <r>
      <rPr>
        <sz val="18"/>
        <color rgb="FFFF0000"/>
        <rFont val="標楷體"/>
        <family val="4"/>
        <charset val="136"/>
      </rPr>
      <t>本表採計至114年12月31日止。</t>
    </r>
  </si>
  <si>
    <t>高雄市大社區公所</t>
    <phoneticPr fontId="32" type="noConversion"/>
  </si>
  <si>
    <t>397700000A</t>
    <phoneticPr fontId="3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</si>
</sst>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  &quot;#,##0.00&quot; &quot;;&quot;  -&quot;#,##0.00&quot; &quot;;&quot;  - &quot;;&quot; &quot;@&quot; &quot;"/>
    <numFmt numFmtId="177" formatCode="&quot;  &quot;#,##0&quot; &quot;;&quot;  -&quot;#,##0&quot; &quot;;&quot;  - &quot;;&quot; &quot;@&quot; &quot;"/>
    <numFmt numFmtId="178" formatCode="&quot; NT$ &quot;#,##0.00&quot; &quot;;&quot; NT$ -&quot;#,##0.00&quot; &quot;;&quot; NT$ - &quot;;&quot; &quot;@&quot; &quot;"/>
    <numFmt numFmtId="179" formatCode="&quot; NT$ &quot;#,##0&quot; &quot;;&quot; NT$ -&quot;#,##0&quot; &quot;;&quot; NT$ - &quot;;&quot; &quot;@&quot; &quot;"/>
  </numFmts>
  <fonts count="38">
    <font>
      <sz val="10"/>
      <color rgb="FF000000"/>
      <name val="Arial"/>
      <family val="2"/>
    </font>
    <font>
      <sz val="10"/>
      <color rgb="FF000000"/>
      <name val="Arial"/>
      <family val="2"/>
    </font>
    <font>
      <sz val="9"/>
      <color rgb="FF000000"/>
      <name val="Times New Roman"/>
      <family val="1"/>
    </font>
    <font>
      <sz val="14"/>
      <color rgb="FF000000"/>
      <name val="標楷體"/>
      <family val="4"/>
      <charset val="136"/>
    </font>
    <font>
      <b/>
      <sz val="14"/>
      <color rgb="FFFF0000"/>
      <name val="標楷體"/>
      <family val="4"/>
      <charset val="136"/>
    </font>
    <font>
      <b/>
      <u/>
      <sz val="14"/>
      <color rgb="FFFF0000"/>
      <name val="標楷體"/>
      <family val="4"/>
      <charset val="136"/>
    </font>
    <font>
      <sz val="12"/>
      <color rgb="FF000000"/>
      <name val="Times New Roman"/>
      <family val="1"/>
    </font>
    <font>
      <b/>
      <sz val="24"/>
      <color rgb="FF000000"/>
      <name val="標楷體"/>
      <family val="4"/>
      <charset val="136"/>
    </font>
    <font>
      <b/>
      <sz val="14"/>
      <color rgb="FF000000"/>
      <name val="標楷體"/>
      <family val="4"/>
      <charset val="136"/>
    </font>
    <font>
      <b/>
      <sz val="16"/>
      <color rgb="FF000000"/>
      <name val="Times New Roman"/>
      <family val="1"/>
    </font>
    <font>
      <b/>
      <sz val="16"/>
      <color rgb="FF000000"/>
      <name val="標楷體"/>
      <family val="4"/>
      <charset val="136"/>
    </font>
    <font>
      <b/>
      <u/>
      <sz val="16"/>
      <color rgb="FF000000"/>
      <name val="標楷體"/>
      <family val="4"/>
      <charset val="136"/>
    </font>
    <font>
      <b/>
      <u/>
      <sz val="16"/>
      <color rgb="FFFF0000"/>
      <name val="標楷體"/>
      <family val="4"/>
      <charset val="136"/>
    </font>
    <font>
      <sz val="16"/>
      <color rgb="FF000000"/>
      <name val="Times New Roman"/>
      <family val="1"/>
    </font>
    <font>
      <sz val="16"/>
      <color rgb="FF000000"/>
      <name val="Arial"/>
      <family val="2"/>
    </font>
    <font>
      <sz val="14"/>
      <color rgb="FF000000"/>
      <name val="Times New Roman"/>
      <family val="1"/>
    </font>
    <font>
      <u/>
      <sz val="14"/>
      <color rgb="FF000000"/>
      <name val="Times New Roman"/>
      <family val="1"/>
    </font>
    <font>
      <sz val="14"/>
      <color rgb="FF000000"/>
      <name val="Arial"/>
      <family val="2"/>
    </font>
    <font>
      <b/>
      <sz val="14"/>
      <color rgb="FF000000"/>
      <name val="Times New Roman"/>
      <family val="1"/>
    </font>
    <font>
      <b/>
      <u/>
      <sz val="14"/>
      <color rgb="FF000000"/>
      <name val="標楷體"/>
      <family val="4"/>
      <charset val="136"/>
    </font>
    <font>
      <b/>
      <sz val="18"/>
      <color rgb="FF000000"/>
      <name val="標楷體"/>
      <family val="4"/>
      <charset val="136"/>
    </font>
    <font>
      <sz val="12"/>
      <color rgb="FF000066"/>
      <name val="Times New Roman"/>
      <family val="1"/>
    </font>
    <font>
      <sz val="18"/>
      <color rgb="FF000000"/>
      <name val="標楷體"/>
      <family val="4"/>
      <charset val="136"/>
    </font>
    <font>
      <sz val="18"/>
      <color rgb="FF000000"/>
      <name val="Times New Roman"/>
      <family val="1"/>
    </font>
    <font>
      <sz val="18"/>
      <color rgb="FF000000"/>
      <name val="新細明體"/>
      <family val="1"/>
      <charset val="136"/>
    </font>
    <font>
      <sz val="18"/>
      <color rgb="FFFF0000"/>
      <name val="標楷體"/>
      <family val="4"/>
      <charset val="136"/>
    </font>
    <font>
      <b/>
      <u/>
      <sz val="18"/>
      <color rgb="FFFF0000"/>
      <name val="Times New Roman"/>
      <family val="1"/>
    </font>
    <font>
      <b/>
      <u/>
      <sz val="18"/>
      <color rgb="FFFF0000"/>
      <name val="標楷體"/>
      <family val="4"/>
      <charset val="136"/>
    </font>
    <font>
      <b/>
      <sz val="18"/>
      <color rgb="FFFF0000"/>
      <name val="標楷體"/>
      <family val="4"/>
      <charset val="136"/>
    </font>
    <font>
      <b/>
      <sz val="18"/>
      <color rgb="FFFF0000"/>
      <name val="Times New Roman"/>
      <family val="1"/>
    </font>
    <font>
      <b/>
      <sz val="18"/>
      <color rgb="FF000000"/>
      <name val="Times New Roman"/>
      <family val="1"/>
    </font>
    <font>
      <sz val="12"/>
      <color rgb="FF000000"/>
      <name val="標楷體"/>
      <family val="4"/>
      <charset val="136"/>
    </font>
    <font>
      <sz val="9"/>
      <name val="細明體"/>
      <family val="3"/>
      <charset val="136"/>
    </font>
    <font>
      <u/>
      <sz val="14"/>
      <color rgb="FF000000"/>
      <name val="標楷體"/>
      <family val="4"/>
      <charset val="136"/>
    </font>
    <font>
      <sz val="14"/>
      <color rgb="FF000066"/>
      <name val="Times New Roman"/>
      <family val="1"/>
    </font>
    <font>
      <sz val="18"/>
      <color rgb="FF000000"/>
      <name val="Segoe UI Symbol"/>
      <family val="2"/>
    </font>
    <font>
      <sz val="18"/>
      <color rgb="FF000000"/>
      <name val="細明體"/>
      <family val="3"/>
      <charset val="136"/>
    </font>
    <font>
      <sz val="12"/>
      <color rgb="FF000000"/>
      <name val="Microsoft JhengHei"/>
      <family val="2"/>
      <charset val="136"/>
    </font>
  </fonts>
  <fills count="4">
    <fill>
      <patternFill patternType="none"/>
    </fill>
    <fill>
      <patternFill patternType="gray125"/>
    </fill>
    <fill>
      <patternFill patternType="solid">
        <fgColor rgb="FFD9D9D9"/>
        <bgColor rgb="FFD9D9D9"/>
      </patternFill>
    </fill>
    <fill>
      <patternFill patternType="solid">
        <fgColor rgb="FFFFFFCC"/>
        <bgColor rgb="FFFFFFCC"/>
      </patternFill>
    </fill>
  </fills>
  <borders count="3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right/>
      <top style="medium">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thin">
        <color rgb="FF000000"/>
      </top>
      <bottom/>
      <diagonal/>
    </border>
    <border>
      <left style="medium">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7">
    <xf numFmtId="0" fontId="0" fillId="0" borderId="0">
      <alignment vertical="center"/>
    </xf>
    <xf numFmtId="0" fontId="2" fillId="0" borderId="0" applyNumberFormat="0" applyBorder="0" applyProtection="0"/>
    <xf numFmtId="176" fontId="1" fillId="0" borderId="0" applyFont="0" applyFill="0" applyBorder="0" applyAlignment="0" applyProtection="0">
      <alignment vertical="center"/>
    </xf>
    <xf numFmtId="177" fontId="1" fillId="0" borderId="0" applyFont="0" applyFill="0" applyBorder="0" applyAlignment="0" applyProtection="0">
      <alignment vertical="center"/>
    </xf>
    <xf numFmtId="178" fontId="1" fillId="0" borderId="0" applyFont="0" applyFill="0" applyBorder="0" applyAlignment="0" applyProtection="0">
      <alignment vertical="center"/>
    </xf>
    <xf numFmtId="179"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1">
    <xf numFmtId="0" fontId="0" fillId="0" borderId="0" xfId="0">
      <alignment vertical="center"/>
    </xf>
    <xf numFmtId="0" fontId="3" fillId="0" borderId="0" xfId="0" applyFont="1">
      <alignment vertical="center"/>
    </xf>
    <xf numFmtId="0" fontId="6" fillId="0" borderId="0" xfId="0" applyFont="1">
      <alignment vertical="center"/>
    </xf>
    <xf numFmtId="0" fontId="8" fillId="0" borderId="2" xfId="0" applyFont="1" applyBorder="1" applyAlignment="1">
      <alignment horizontal="center" vertical="center"/>
    </xf>
    <xf numFmtId="0" fontId="9" fillId="2" borderId="2" xfId="0" applyFont="1" applyFill="1" applyBorder="1" applyAlignment="1">
      <alignment horizontal="center" vertical="center" wrapText="1" shrinkToFit="1"/>
    </xf>
    <xf numFmtId="0" fontId="13" fillId="0" borderId="0" xfId="0" applyFont="1">
      <alignment vertical="center"/>
    </xf>
    <xf numFmtId="0" fontId="14" fillId="0" borderId="0" xfId="0" applyFont="1">
      <alignment vertical="center"/>
    </xf>
    <xf numFmtId="0" fontId="3"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0" borderId="2" xfId="0" applyFont="1" applyBorder="1" applyAlignment="1">
      <alignment horizontal="center" vertical="center" wrapText="1" shrinkToFit="1"/>
    </xf>
    <xf numFmtId="0" fontId="15" fillId="2" borderId="2" xfId="0" applyFont="1" applyFill="1" applyBorder="1" applyAlignment="1">
      <alignment horizontal="center" vertical="center" wrapText="1" shrinkToFit="1"/>
    </xf>
    <xf numFmtId="0" fontId="15" fillId="0" borderId="0" xfId="0" applyFont="1">
      <alignment vertical="center"/>
    </xf>
    <xf numFmtId="0" fontId="17" fillId="0" borderId="0" xfId="0" applyFont="1">
      <alignment vertical="center"/>
    </xf>
    <xf numFmtId="0" fontId="8" fillId="0" borderId="2" xfId="0" applyFont="1" applyBorder="1" applyAlignment="1">
      <alignment horizontal="center" vertical="center" wrapText="1"/>
    </xf>
    <xf numFmtId="0" fontId="0" fillId="2" borderId="4" xfId="0" applyFill="1" applyBorder="1">
      <alignment vertic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1" fillId="0" borderId="0" xfId="0" applyFont="1" applyAlignment="1">
      <alignment vertical="center" wrapText="1"/>
    </xf>
    <xf numFmtId="0" fontId="3" fillId="0" borderId="4" xfId="0" applyFont="1" applyBorder="1" applyAlignment="1">
      <alignment horizontal="center" vertical="center" wrapText="1"/>
    </xf>
    <xf numFmtId="0" fontId="3" fillId="2" borderId="4" xfId="0" applyFont="1" applyFill="1" applyBorder="1" applyAlignment="1">
      <alignment horizontal="left" vertical="center" wrapText="1"/>
    </xf>
    <xf numFmtId="0" fontId="3" fillId="0" borderId="2" xfId="0" applyFont="1" applyBorder="1" applyAlignment="1">
      <alignment horizontal="center" vertical="center" wrapText="1"/>
    </xf>
    <xf numFmtId="0" fontId="15" fillId="0" borderId="4" xfId="0" applyFont="1" applyBorder="1" applyAlignment="1">
      <alignment horizontal="center" vertical="center" wrapText="1"/>
    </xf>
    <xf numFmtId="0" fontId="15" fillId="2" borderId="2" xfId="0" applyFont="1" applyFill="1" applyBorder="1" applyAlignment="1">
      <alignment horizontal="center" vertical="center" wrapText="1"/>
    </xf>
    <xf numFmtId="0" fontId="6" fillId="0" borderId="0" xfId="0" applyFont="1" applyAlignment="1">
      <alignment vertical="center" wrapText="1"/>
    </xf>
    <xf numFmtId="0" fontId="3" fillId="0" borderId="10" xfId="0" applyFont="1" applyBorder="1" applyAlignment="1">
      <alignment horizontal="center" vertical="center" wrapText="1"/>
    </xf>
    <xf numFmtId="0" fontId="3" fillId="3" borderId="11"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6" fillId="3" borderId="12" xfId="0" applyFont="1" applyFill="1" applyBorder="1">
      <alignment vertical="center"/>
    </xf>
    <xf numFmtId="0" fontId="3" fillId="0" borderId="13" xfId="0" applyFont="1" applyBorder="1" applyAlignment="1">
      <alignment horizontal="center" vertical="center" wrapText="1"/>
    </xf>
    <xf numFmtId="0" fontId="3" fillId="3" borderId="1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2" borderId="16" xfId="0" applyFont="1" applyFill="1" applyBorder="1" applyAlignment="1">
      <alignment horizontal="center" vertical="center" wrapText="1"/>
    </xf>
    <xf numFmtId="0" fontId="15" fillId="3" borderId="14" xfId="0" applyFont="1" applyFill="1" applyBorder="1" applyAlignment="1">
      <alignment horizontal="center" vertical="center" wrapText="1"/>
    </xf>
    <xf numFmtId="0" fontId="6" fillId="3" borderId="15" xfId="0" applyFont="1" applyFill="1" applyBorder="1">
      <alignment vertical="center"/>
    </xf>
    <xf numFmtId="0" fontId="3" fillId="3" borderId="1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6" fillId="3" borderId="18" xfId="0" applyFont="1" applyFill="1" applyBorder="1">
      <alignment vertical="center"/>
    </xf>
    <xf numFmtId="0" fontId="23" fillId="0" borderId="0" xfId="0" applyFont="1" applyAlignment="1">
      <alignment horizontal="right" vertical="center"/>
    </xf>
    <xf numFmtId="0" fontId="23" fillId="0" borderId="0" xfId="0" applyFont="1">
      <alignment vertical="center"/>
    </xf>
    <xf numFmtId="0" fontId="22" fillId="0" borderId="0" xfId="0" applyFont="1" applyAlignment="1">
      <alignment horizontal="left" vertical="center"/>
    </xf>
    <xf numFmtId="0" fontId="15" fillId="0" borderId="0" xfId="0" applyFont="1" applyAlignment="1">
      <alignment vertical="top"/>
    </xf>
    <xf numFmtId="0" fontId="23" fillId="0" borderId="0" xfId="0" applyFont="1" applyAlignment="1">
      <alignment horizontal="left" vertical="center"/>
    </xf>
    <xf numFmtId="0" fontId="31" fillId="0" borderId="0" xfId="0" applyFont="1">
      <alignment vertical="center"/>
    </xf>
    <xf numFmtId="0" fontId="11" fillId="0" borderId="2" xfId="0" applyFont="1" applyBorder="1" applyAlignment="1">
      <alignment horizontal="center" vertical="center" wrapText="1" shrinkToFit="1"/>
    </xf>
    <xf numFmtId="0" fontId="15" fillId="0" borderId="21" xfId="0" applyFont="1" applyBorder="1" applyAlignment="1">
      <alignment horizontal="center" vertical="center" wrapText="1" shrinkToFit="1"/>
    </xf>
    <xf numFmtId="0" fontId="16" fillId="0" borderId="4" xfId="0" applyFont="1" applyBorder="1" applyAlignment="1">
      <alignment horizontal="center" vertical="center" wrapText="1" shrinkToFit="1"/>
    </xf>
    <xf numFmtId="0" fontId="16" fillId="0" borderId="2" xfId="0" applyFont="1" applyBorder="1" applyAlignment="1">
      <alignment horizontal="center" vertical="center" wrapText="1" shrinkToFit="1"/>
    </xf>
    <xf numFmtId="0" fontId="8" fillId="2" borderId="4"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19" fillId="0" borderId="4"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4" xfId="0" applyFont="1" applyBorder="1" applyAlignment="1">
      <alignment horizontal="center" vertical="center" wrapText="1"/>
    </xf>
    <xf numFmtId="0" fontId="19"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3" fillId="0" borderId="8" xfId="0" applyFont="1" applyBorder="1" applyAlignment="1">
      <alignment horizontal="center" vertical="center" wrapText="1"/>
    </xf>
    <xf numFmtId="0" fontId="33" fillId="2" borderId="8"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34" fillId="3" borderId="11" xfId="0" applyFont="1" applyFill="1" applyBorder="1" applyAlignment="1">
      <alignment vertical="center" wrapText="1"/>
    </xf>
    <xf numFmtId="0" fontId="34" fillId="3" borderId="7" xfId="0" applyFont="1" applyFill="1" applyBorder="1" applyAlignment="1">
      <alignment vertical="center" wrapText="1"/>
    </xf>
    <xf numFmtId="0" fontId="15" fillId="2" borderId="7" xfId="0" applyFont="1" applyFill="1" applyBorder="1" applyAlignment="1">
      <alignment vertical="center" wrapText="1"/>
    </xf>
    <xf numFmtId="0" fontId="15" fillId="3" borderId="7" xfId="0" applyFont="1" applyFill="1" applyBorder="1" applyAlignment="1">
      <alignment vertical="center" wrapText="1"/>
    </xf>
    <xf numFmtId="0" fontId="15" fillId="3" borderId="12" xfId="0" applyFont="1" applyFill="1" applyBorder="1" applyAlignment="1">
      <alignment vertical="center" wrapText="1"/>
    </xf>
    <xf numFmtId="0" fontId="15" fillId="3" borderId="11" xfId="0" applyFont="1" applyFill="1" applyBorder="1" applyAlignment="1">
      <alignment vertical="center" wrapText="1"/>
    </xf>
    <xf numFmtId="0" fontId="15" fillId="3" borderId="24" xfId="0" applyFont="1" applyFill="1" applyBorder="1" applyAlignment="1">
      <alignment vertical="center" wrapText="1"/>
    </xf>
    <xf numFmtId="0" fontId="15" fillId="3" borderId="25" xfId="0" applyFont="1" applyFill="1" applyBorder="1" applyAlignment="1">
      <alignment vertical="center" wrapText="1"/>
    </xf>
    <xf numFmtId="0" fontId="34" fillId="3" borderId="14" xfId="0" applyFont="1" applyFill="1" applyBorder="1" applyAlignment="1">
      <alignment vertical="center" wrapText="1"/>
    </xf>
    <xf numFmtId="0" fontId="34" fillId="3" borderId="2" xfId="0" applyFont="1" applyFill="1" applyBorder="1" applyAlignment="1">
      <alignment vertical="center" wrapText="1"/>
    </xf>
    <xf numFmtId="0" fontId="15" fillId="2" borderId="2" xfId="0" applyFont="1" applyFill="1" applyBorder="1" applyAlignment="1">
      <alignment vertical="center" wrapText="1"/>
    </xf>
    <xf numFmtId="0" fontId="15" fillId="3" borderId="2" xfId="0" applyFont="1" applyFill="1" applyBorder="1" applyAlignment="1">
      <alignment vertical="center" wrapText="1"/>
    </xf>
    <xf numFmtId="0" fontId="15" fillId="3" borderId="15" xfId="0" applyFont="1" applyFill="1" applyBorder="1" applyAlignment="1">
      <alignment vertical="center" wrapText="1"/>
    </xf>
    <xf numFmtId="0" fontId="15" fillId="3" borderId="14" xfId="0" applyFont="1" applyFill="1" applyBorder="1" applyAlignment="1">
      <alignment vertical="center" wrapText="1"/>
    </xf>
    <xf numFmtId="0" fontId="15" fillId="3" borderId="26" xfId="0" applyFont="1" applyFill="1" applyBorder="1" applyAlignment="1">
      <alignment vertical="center" wrapText="1"/>
    </xf>
    <xf numFmtId="0" fontId="15" fillId="3" borderId="13" xfId="0" applyFont="1" applyFill="1" applyBorder="1" applyAlignment="1">
      <alignment vertical="center" wrapText="1"/>
    </xf>
    <xf numFmtId="0" fontId="3" fillId="0" borderId="27" xfId="0" applyFont="1" applyBorder="1" applyAlignment="1">
      <alignment horizontal="center" vertical="center" wrapText="1"/>
    </xf>
    <xf numFmtId="0" fontId="34" fillId="3" borderId="17" xfId="0" applyFont="1" applyFill="1" applyBorder="1" applyAlignment="1">
      <alignment vertical="center" wrapText="1"/>
    </xf>
    <xf numFmtId="0" fontId="34" fillId="3" borderId="3" xfId="0" applyFont="1" applyFill="1" applyBorder="1" applyAlignment="1">
      <alignment vertical="center" wrapText="1"/>
    </xf>
    <xf numFmtId="0" fontId="15" fillId="2" borderId="3" xfId="0" applyFont="1" applyFill="1" applyBorder="1" applyAlignment="1">
      <alignment vertical="center" wrapText="1"/>
    </xf>
    <xf numFmtId="0" fontId="15" fillId="3" borderId="3" xfId="0" applyFont="1" applyFill="1" applyBorder="1" applyAlignment="1">
      <alignment vertical="center" wrapText="1"/>
    </xf>
    <xf numFmtId="0" fontId="15" fillId="3" borderId="18" xfId="0" applyFont="1" applyFill="1" applyBorder="1" applyAlignment="1">
      <alignment vertical="center" wrapText="1"/>
    </xf>
    <xf numFmtId="0" fontId="15" fillId="2" borderId="28" xfId="0" applyFont="1" applyFill="1" applyBorder="1" applyAlignment="1">
      <alignment horizontal="center" vertical="center" wrapText="1"/>
    </xf>
    <xf numFmtId="0" fontId="15" fillId="3" borderId="17" xfId="0" applyFont="1" applyFill="1" applyBorder="1" applyAlignment="1">
      <alignment vertical="center" wrapText="1"/>
    </xf>
    <xf numFmtId="0" fontId="15" fillId="3" borderId="29" xfId="0" applyFont="1" applyFill="1" applyBorder="1" applyAlignment="1">
      <alignment vertical="center" wrapText="1"/>
    </xf>
    <xf numFmtId="0" fontId="15" fillId="3" borderId="27" xfId="0" applyFont="1" applyFill="1" applyBorder="1" applyAlignment="1">
      <alignment vertical="center" wrapText="1"/>
    </xf>
    <xf numFmtId="0" fontId="15" fillId="2" borderId="3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22" fillId="0" borderId="0" xfId="0" applyFont="1" applyAlignment="1">
      <alignment horizontal="right" vertical="top" wrapText="1"/>
    </xf>
    <xf numFmtId="0" fontId="22" fillId="0" borderId="0" xfId="0" applyFont="1" applyAlignment="1">
      <alignment vertical="top" wrapText="1"/>
    </xf>
    <xf numFmtId="0" fontId="3" fillId="2" borderId="12"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8" xfId="0" applyFont="1" applyBorder="1" applyAlignment="1">
      <alignment horizontal="left" vertical="center" wrapText="1"/>
    </xf>
    <xf numFmtId="0" fontId="37" fillId="0" borderId="0" xfId="0" applyFont="1" applyAlignment="1">
      <alignment vertical="center" wrapText="1"/>
    </xf>
    <xf numFmtId="0" fontId="3" fillId="0" borderId="15" xfId="0" applyFont="1" applyBorder="1" applyAlignment="1">
      <alignment horizontal="center" vertical="center" wrapText="1"/>
    </xf>
    <xf numFmtId="0" fontId="34" fillId="3" borderId="32" xfId="0" applyFont="1" applyFill="1" applyBorder="1" applyAlignment="1">
      <alignment vertical="center" wrapText="1"/>
    </xf>
    <xf numFmtId="0" fontId="34" fillId="3" borderId="4" xfId="0" applyFont="1" applyFill="1" applyBorder="1" applyAlignment="1">
      <alignment vertical="center" wrapText="1"/>
    </xf>
    <xf numFmtId="0" fontId="15" fillId="3" borderId="4" xfId="0" applyFont="1" applyFill="1" applyBorder="1" applyAlignment="1">
      <alignment vertical="center" wrapText="1"/>
    </xf>
    <xf numFmtId="0" fontId="15" fillId="3" borderId="33" xfId="0" applyFont="1" applyFill="1" applyBorder="1" applyAlignment="1">
      <alignment vertical="center" wrapText="1"/>
    </xf>
    <xf numFmtId="0" fontId="23" fillId="0" borderId="0" xfId="0" applyFont="1" applyAlignment="1">
      <alignment vertical="top"/>
    </xf>
    <xf numFmtId="0" fontId="23" fillId="0" borderId="0" xfId="0" applyFont="1" applyAlignment="1">
      <alignment vertical="center" wrapText="1"/>
    </xf>
    <xf numFmtId="0" fontId="23" fillId="0" borderId="0" xfId="0" applyFont="1" applyAlignment="1">
      <alignment horizontal="left" vertical="center" wrapText="1"/>
    </xf>
    <xf numFmtId="0" fontId="22" fillId="0" borderId="0" xfId="0" applyFont="1" applyAlignment="1">
      <alignment horizontal="left"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3" fillId="0" borderId="20" xfId="0" applyFont="1" applyBorder="1" applyAlignment="1">
      <alignment horizontal="left" vertical="center"/>
    </xf>
    <xf numFmtId="0" fontId="22" fillId="2" borderId="19" xfId="0" applyFont="1" applyFill="1" applyBorder="1" applyAlignment="1">
      <alignment horizontal="center" vertical="center" wrapText="1"/>
    </xf>
    <xf numFmtId="0" fontId="8" fillId="0" borderId="2" xfId="0" applyFont="1" applyBorder="1" applyAlignment="1">
      <alignment horizontal="center" vertical="center" wrapText="1"/>
    </xf>
    <xf numFmtId="0" fontId="20"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0" fillId="2" borderId="2" xfId="0" applyFill="1" applyBorder="1">
      <alignment vertical="center"/>
    </xf>
    <xf numFmtId="0" fontId="19"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3" fillId="0" borderId="3" xfId="0" applyFont="1" applyBorder="1" applyAlignment="1">
      <alignment horizontal="center" vertical="center"/>
    </xf>
    <xf numFmtId="0" fontId="7" fillId="0" borderId="1"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center" vertical="center" wrapText="1" shrinkToFit="1"/>
    </xf>
    <xf numFmtId="0" fontId="9" fillId="0" borderId="2" xfId="0" applyFont="1" applyBorder="1" applyAlignment="1">
      <alignment horizontal="center" vertical="center" wrapText="1" shrinkToFit="1"/>
    </xf>
    <xf numFmtId="0" fontId="22" fillId="2" borderId="5" xfId="0" applyFont="1" applyFill="1" applyBorder="1" applyAlignment="1">
      <alignment horizontal="center" vertical="center" wrapText="1"/>
    </xf>
    <xf numFmtId="0" fontId="23" fillId="0" borderId="20" xfId="0" applyFont="1" applyBorder="1" applyAlignment="1">
      <alignment horizontal="left"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0" borderId="3" xfId="0" applyFont="1" applyBorder="1" applyAlignment="1">
      <alignment horizontal="left" vertical="center" wrapText="1"/>
    </xf>
    <xf numFmtId="0" fontId="7" fillId="0" borderId="0" xfId="0" applyFont="1" applyAlignment="1">
      <alignment horizontal="center" vertical="center" wrapText="1"/>
    </xf>
    <xf numFmtId="0" fontId="10" fillId="2" borderId="2" xfId="0" applyFont="1" applyFill="1" applyBorder="1" applyAlignment="1">
      <alignment horizontal="center" vertical="center" wrapText="1" shrinkToFit="1"/>
    </xf>
    <xf numFmtId="0" fontId="11" fillId="0" borderId="2" xfId="0" applyFont="1" applyBorder="1" applyAlignment="1">
      <alignment horizontal="center" vertical="center" wrapText="1" shrinkToFit="1"/>
    </xf>
    <xf numFmtId="0" fontId="22" fillId="0" borderId="20" xfId="0" applyFont="1" applyBorder="1" applyAlignment="1">
      <alignment horizontal="left" vertical="center" wrapText="1"/>
    </xf>
  </cellXfs>
  <cellStyles count="7">
    <cellStyle name="Comma" xfId="2" xr:uid="{182F5965-4E5A-4B4E-B96A-13CEA47D3EDE}"/>
    <cellStyle name="Comma [0]" xfId="3" xr:uid="{35C3F9B2-A330-44A8-B028-CDF3C707709C}"/>
    <cellStyle name="Currency" xfId="4" xr:uid="{6BAA683E-D7BF-45A3-A102-561B792DF435}"/>
    <cellStyle name="Currency [0]" xfId="5" xr:uid="{2A1A484D-01D2-4438-A510-8D2CA3CC9A2D}"/>
    <cellStyle name="Percent" xfId="6" xr:uid="{F5A02CDF-EC98-4A04-92D4-C5F17A6772EB}"/>
    <cellStyle name="一般" xfId="0" builtinId="0" customBuiltin="1"/>
    <cellStyle name="一般 3" xfId="1" xr:uid="{8FFA9785-CF57-4D4A-89D5-67F1E00577E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2B134F-AE65-4A0C-BABA-15132BF14D23}">
  <sheetPr>
    <pageSetUpPr fitToPage="1"/>
  </sheetPr>
  <dimension ref="A1:AY29"/>
  <sheetViews>
    <sheetView topLeftCell="A5" workbookViewId="0">
      <selection activeCell="D12" sqref="D12"/>
    </sheetView>
  </sheetViews>
  <sheetFormatPr defaultColWidth="8.77734375" defaultRowHeight="15.6"/>
  <cols>
    <col min="1" max="1" width="16.88671875" style="2" customWidth="1"/>
    <col min="2" max="3" width="14.109375" style="2" customWidth="1"/>
    <col min="4" max="5" width="11.6640625" style="2" customWidth="1"/>
    <col min="6" max="6" width="9.6640625" style="2" customWidth="1"/>
    <col min="7" max="10" width="10.21875" style="2" customWidth="1"/>
    <col min="11" max="11" width="11.6640625" style="2" customWidth="1"/>
    <col min="12" max="14" width="15.77734375" style="2" customWidth="1"/>
    <col min="15" max="15" width="18" style="2" customWidth="1"/>
    <col min="16" max="16" width="17.109375" style="2" customWidth="1"/>
    <col min="17" max="17" width="16.5546875" style="2" customWidth="1"/>
    <col min="18" max="18" width="16.77734375" style="2" customWidth="1"/>
    <col min="19" max="19" width="18.33203125" style="2" customWidth="1"/>
    <col min="20" max="20" width="16" style="2" customWidth="1"/>
    <col min="21" max="21" width="20.109375" style="2" customWidth="1"/>
    <col min="22" max="22" width="42.44140625" style="2" customWidth="1"/>
    <col min="23" max="28" width="10.77734375" style="2" customWidth="1"/>
    <col min="29" max="29" width="8.77734375" style="2" customWidth="1"/>
    <col min="30" max="16384" width="8.77734375" style="2"/>
  </cols>
  <sheetData>
    <row r="1" spans="1:51" ht="19.8">
      <c r="A1" s="1" t="s">
        <v>0</v>
      </c>
    </row>
    <row r="2" spans="1:51" customFormat="1" ht="43.5" customHeight="1">
      <c r="A2" s="126" t="s">
        <v>1</v>
      </c>
      <c r="B2" s="126"/>
      <c r="C2" s="126"/>
      <c r="D2" s="126"/>
      <c r="E2" s="126"/>
      <c r="F2" s="126"/>
      <c r="G2" s="126"/>
      <c r="H2" s="126"/>
      <c r="I2" s="126"/>
      <c r="J2" s="126"/>
      <c r="K2" s="126"/>
      <c r="L2" s="126"/>
      <c r="M2" s="126"/>
      <c r="N2" s="126"/>
      <c r="O2" s="126"/>
      <c r="P2" s="126"/>
      <c r="Q2" s="126"/>
      <c r="R2" s="126"/>
      <c r="S2" s="126"/>
      <c r="T2" s="126" t="s">
        <v>2</v>
      </c>
      <c r="U2" s="126"/>
      <c r="V2" s="126"/>
      <c r="W2" s="126"/>
      <c r="X2" s="126"/>
      <c r="Y2" s="126"/>
      <c r="Z2" s="126"/>
      <c r="AA2" s="126"/>
      <c r="AB2" s="126"/>
      <c r="AC2" s="2"/>
      <c r="AD2" s="2"/>
      <c r="AE2" s="2"/>
      <c r="AF2" s="2"/>
      <c r="AG2" s="2"/>
      <c r="AH2" s="2"/>
      <c r="AI2" s="2"/>
      <c r="AJ2" s="2"/>
      <c r="AK2" s="2"/>
      <c r="AL2" s="2"/>
      <c r="AM2" s="2"/>
      <c r="AN2" s="2"/>
      <c r="AO2" s="2"/>
      <c r="AP2" s="2"/>
      <c r="AQ2" s="2"/>
      <c r="AR2" s="2"/>
      <c r="AS2" s="2"/>
      <c r="AT2" s="2"/>
      <c r="AU2" s="2"/>
      <c r="AV2" s="2"/>
      <c r="AW2" s="2"/>
      <c r="AX2" s="2"/>
      <c r="AY2" s="2"/>
    </row>
    <row r="3" spans="1:51" s="6" customFormat="1" ht="75.75" customHeight="1">
      <c r="A3" s="3" t="s">
        <v>3</v>
      </c>
      <c r="B3" s="127" t="s">
        <v>4</v>
      </c>
      <c r="C3" s="127"/>
      <c r="D3" s="127"/>
      <c r="E3" s="127"/>
      <c r="F3" s="128" t="s">
        <v>5</v>
      </c>
      <c r="G3" s="128"/>
      <c r="H3" s="128"/>
      <c r="I3" s="128"/>
      <c r="J3" s="128"/>
      <c r="K3" s="128"/>
      <c r="L3" s="129" t="s">
        <v>6</v>
      </c>
      <c r="M3" s="129"/>
      <c r="N3" s="129"/>
      <c r="O3" s="128" t="s">
        <v>7</v>
      </c>
      <c r="P3" s="128"/>
      <c r="Q3" s="128"/>
      <c r="R3" s="128"/>
      <c r="S3" s="128"/>
      <c r="T3" s="130" t="s">
        <v>8</v>
      </c>
      <c r="U3" s="130"/>
      <c r="V3" s="4" t="s">
        <v>9</v>
      </c>
      <c r="W3" s="131" t="s">
        <v>10</v>
      </c>
      <c r="X3" s="131"/>
      <c r="Y3" s="131"/>
      <c r="Z3" s="131"/>
      <c r="AA3" s="131"/>
      <c r="AB3" s="131"/>
      <c r="AC3" s="5"/>
      <c r="AD3" s="5"/>
      <c r="AE3" s="5"/>
      <c r="AF3" s="5"/>
      <c r="AG3" s="5"/>
      <c r="AH3" s="5"/>
      <c r="AI3" s="5"/>
      <c r="AJ3" s="5"/>
      <c r="AK3" s="5"/>
      <c r="AL3" s="5"/>
      <c r="AM3" s="5"/>
      <c r="AN3" s="5"/>
      <c r="AO3" s="5"/>
      <c r="AP3" s="5"/>
      <c r="AQ3" s="5"/>
      <c r="AR3" s="5"/>
      <c r="AS3" s="5"/>
      <c r="AT3" s="5"/>
      <c r="AU3" s="5"/>
      <c r="AV3" s="5"/>
      <c r="AW3" s="5"/>
      <c r="AX3" s="5"/>
      <c r="AY3" s="5"/>
    </row>
    <row r="4" spans="1:51" s="14" customFormat="1" ht="19.8">
      <c r="A4" s="7" t="s">
        <v>11</v>
      </c>
      <c r="B4" s="8" t="s">
        <v>12</v>
      </c>
      <c r="C4" s="8" t="s">
        <v>13</v>
      </c>
      <c r="D4" s="8" t="s">
        <v>14</v>
      </c>
      <c r="E4" s="8" t="s">
        <v>15</v>
      </c>
      <c r="F4" s="9" t="s">
        <v>16</v>
      </c>
      <c r="G4" s="9" t="s">
        <v>17</v>
      </c>
      <c r="H4" s="9" t="s">
        <v>18</v>
      </c>
      <c r="I4" s="9" t="s">
        <v>19</v>
      </c>
      <c r="J4" s="9" t="s">
        <v>20</v>
      </c>
      <c r="K4" s="9" t="s">
        <v>21</v>
      </c>
      <c r="L4" s="10" t="s">
        <v>22</v>
      </c>
      <c r="M4" s="10" t="s">
        <v>23</v>
      </c>
      <c r="N4" s="10" t="s">
        <v>24</v>
      </c>
      <c r="O4" s="9" t="s">
        <v>25</v>
      </c>
      <c r="P4" s="9" t="s">
        <v>26</v>
      </c>
      <c r="Q4" s="9" t="s">
        <v>27</v>
      </c>
      <c r="R4" s="9" t="s">
        <v>28</v>
      </c>
      <c r="S4" s="9" t="s">
        <v>29</v>
      </c>
      <c r="T4" s="11" t="s">
        <v>30</v>
      </c>
      <c r="U4" s="11" t="s">
        <v>31</v>
      </c>
      <c r="V4" s="12"/>
      <c r="W4" s="11" t="s">
        <v>32</v>
      </c>
      <c r="X4" s="11" t="s">
        <v>33</v>
      </c>
      <c r="Y4" s="11" t="s">
        <v>34</v>
      </c>
      <c r="Z4" s="11" t="s">
        <v>35</v>
      </c>
      <c r="AA4" s="11" t="s">
        <v>36</v>
      </c>
      <c r="AB4" s="8" t="s">
        <v>37</v>
      </c>
      <c r="AC4" s="13"/>
      <c r="AD4" s="13"/>
      <c r="AE4" s="13"/>
      <c r="AF4" s="13"/>
      <c r="AG4" s="13"/>
      <c r="AH4" s="13"/>
      <c r="AI4" s="13"/>
      <c r="AJ4" s="13"/>
      <c r="AK4" s="13"/>
      <c r="AL4" s="13"/>
      <c r="AM4" s="13"/>
      <c r="AN4" s="13"/>
      <c r="AO4" s="13"/>
      <c r="AP4" s="13"/>
      <c r="AQ4" s="13"/>
      <c r="AR4" s="13"/>
      <c r="AS4" s="13"/>
      <c r="AT4" s="13"/>
      <c r="AU4" s="13"/>
      <c r="AV4" s="13"/>
      <c r="AW4" s="13"/>
      <c r="AX4" s="13"/>
      <c r="AY4" s="13"/>
    </row>
    <row r="5" spans="1:51" s="13" customFormat="1" ht="69.75" customHeight="1" thickBot="1">
      <c r="A5" s="125" t="s">
        <v>38</v>
      </c>
      <c r="B5" s="124" t="s">
        <v>39</v>
      </c>
      <c r="C5" s="124" t="s">
        <v>40</v>
      </c>
      <c r="D5" s="118" t="s">
        <v>41</v>
      </c>
      <c r="E5" s="118"/>
      <c r="F5" s="121" t="s">
        <v>42</v>
      </c>
      <c r="G5" s="121" t="s">
        <v>43</v>
      </c>
      <c r="H5" s="121" t="s">
        <v>44</v>
      </c>
      <c r="I5" s="121" t="s">
        <v>45</v>
      </c>
      <c r="J5" s="121" t="s">
        <v>46</v>
      </c>
      <c r="K5" s="121" t="s">
        <v>47</v>
      </c>
      <c r="L5" s="123" t="s">
        <v>48</v>
      </c>
      <c r="M5" s="123"/>
      <c r="N5" s="123" t="s">
        <v>47</v>
      </c>
      <c r="O5" s="124" t="s">
        <v>49</v>
      </c>
      <c r="P5" s="124" t="s">
        <v>50</v>
      </c>
      <c r="Q5" s="124" t="s">
        <v>51</v>
      </c>
      <c r="R5" s="121" t="s">
        <v>52</v>
      </c>
      <c r="S5" s="121" t="s">
        <v>53</v>
      </c>
      <c r="T5" s="121" t="s">
        <v>54</v>
      </c>
      <c r="U5" s="121" t="s">
        <v>55</v>
      </c>
      <c r="V5" s="122"/>
      <c r="W5" s="118" t="s">
        <v>56</v>
      </c>
      <c r="X5" s="118"/>
      <c r="Y5" s="118" t="s">
        <v>57</v>
      </c>
      <c r="Z5" s="118"/>
      <c r="AA5" s="118"/>
      <c r="AB5" s="118"/>
    </row>
    <row r="6" spans="1:51" s="13" customFormat="1" ht="84" customHeight="1" thickBot="1">
      <c r="A6" s="125"/>
      <c r="B6" s="124"/>
      <c r="C6" s="124"/>
      <c r="D6" s="121" t="s">
        <v>58</v>
      </c>
      <c r="E6" s="121" t="s">
        <v>59</v>
      </c>
      <c r="F6" s="121"/>
      <c r="G6" s="121"/>
      <c r="H6" s="121"/>
      <c r="I6" s="121"/>
      <c r="J6" s="121"/>
      <c r="K6" s="121"/>
      <c r="L6" s="123" t="s">
        <v>60</v>
      </c>
      <c r="M6" s="123" t="s">
        <v>44</v>
      </c>
      <c r="N6" s="123"/>
      <c r="O6" s="124"/>
      <c r="P6" s="124"/>
      <c r="Q6" s="124"/>
      <c r="R6" s="121"/>
      <c r="S6" s="121"/>
      <c r="T6" s="121"/>
      <c r="U6" s="121"/>
      <c r="V6" s="122"/>
      <c r="W6" s="118" t="s">
        <v>61</v>
      </c>
      <c r="X6" s="118"/>
      <c r="Y6" s="118" t="s">
        <v>62</v>
      </c>
      <c r="Z6" s="118"/>
      <c r="AA6" s="118" t="s">
        <v>63</v>
      </c>
      <c r="AB6" s="118"/>
    </row>
    <row r="7" spans="1:51" s="13" customFormat="1" ht="58.5" customHeight="1" thickBot="1">
      <c r="A7" s="125"/>
      <c r="B7" s="124"/>
      <c r="C7" s="124"/>
      <c r="D7" s="121"/>
      <c r="E7" s="121"/>
      <c r="F7" s="121"/>
      <c r="G7" s="121"/>
      <c r="H7" s="121"/>
      <c r="I7" s="121"/>
      <c r="J7" s="121"/>
      <c r="K7" s="121"/>
      <c r="L7" s="123"/>
      <c r="M7" s="123"/>
      <c r="N7" s="123"/>
      <c r="O7" s="124"/>
      <c r="P7" s="124"/>
      <c r="Q7" s="124"/>
      <c r="R7" s="121"/>
      <c r="S7" s="121"/>
      <c r="T7" s="121"/>
      <c r="U7" s="121"/>
      <c r="V7" s="16"/>
      <c r="W7" s="15" t="s">
        <v>64</v>
      </c>
      <c r="X7" s="15" t="s">
        <v>65</v>
      </c>
      <c r="Y7" s="15" t="s">
        <v>64</v>
      </c>
      <c r="Z7" s="15" t="s">
        <v>65</v>
      </c>
      <c r="AA7" s="15" t="s">
        <v>64</v>
      </c>
      <c r="AB7" s="15" t="s">
        <v>65</v>
      </c>
    </row>
    <row r="8" spans="1:51" s="20" customFormat="1" ht="38.25" customHeight="1" thickBot="1">
      <c r="A8" s="119" t="s">
        <v>66</v>
      </c>
      <c r="B8" s="119"/>
      <c r="C8" s="119"/>
      <c r="D8" s="114">
        <f t="shared" ref="D8:U8" si="0">D15</f>
        <v>32</v>
      </c>
      <c r="E8" s="114">
        <f t="shared" si="0"/>
        <v>12</v>
      </c>
      <c r="F8" s="17" t="str">
        <f t="shared" si="0"/>
        <v>是0</v>
      </c>
      <c r="G8" s="17" t="str">
        <f t="shared" si="0"/>
        <v>是1</v>
      </c>
      <c r="H8" s="17" t="str">
        <f t="shared" si="0"/>
        <v>是1</v>
      </c>
      <c r="I8" s="17" t="str">
        <f t="shared" si="0"/>
        <v>是1</v>
      </c>
      <c r="J8" s="17" t="str">
        <f t="shared" si="0"/>
        <v>是1</v>
      </c>
      <c r="K8" s="114">
        <f t="shared" si="0"/>
        <v>1</v>
      </c>
      <c r="L8" s="18" t="str">
        <f t="shared" si="0"/>
        <v>是0</v>
      </c>
      <c r="M8" s="18" t="str">
        <f t="shared" si="0"/>
        <v>是0</v>
      </c>
      <c r="N8" s="120">
        <f t="shared" si="0"/>
        <v>0</v>
      </c>
      <c r="O8" s="17" t="str">
        <f t="shared" si="0"/>
        <v>是1</v>
      </c>
      <c r="P8" s="17" t="str">
        <f t="shared" si="0"/>
        <v>是1</v>
      </c>
      <c r="Q8" s="17" t="str">
        <f t="shared" si="0"/>
        <v>是1</v>
      </c>
      <c r="R8" s="17" t="str">
        <f t="shared" si="0"/>
        <v>是1</v>
      </c>
      <c r="S8" s="17" t="str">
        <f t="shared" si="0"/>
        <v>是1</v>
      </c>
      <c r="T8" s="17" t="str">
        <f t="shared" si="0"/>
        <v>是1</v>
      </c>
      <c r="U8" s="17" t="str">
        <f t="shared" si="0"/>
        <v>是0</v>
      </c>
      <c r="V8" s="17"/>
      <c r="W8" s="114">
        <f t="shared" ref="W8:AB8" si="1">W15</f>
        <v>0</v>
      </c>
      <c r="X8" s="114">
        <f t="shared" si="1"/>
        <v>0</v>
      </c>
      <c r="Y8" s="114">
        <f t="shared" si="1"/>
        <v>0</v>
      </c>
      <c r="Z8" s="114">
        <f t="shared" si="1"/>
        <v>0</v>
      </c>
      <c r="AA8" s="114">
        <f t="shared" si="1"/>
        <v>0</v>
      </c>
      <c r="AB8" s="115">
        <f t="shared" si="1"/>
        <v>0</v>
      </c>
      <c r="AC8" s="2"/>
      <c r="AD8" s="2"/>
      <c r="AE8" s="2"/>
      <c r="AF8" s="2"/>
      <c r="AG8" s="2"/>
      <c r="AH8" s="2"/>
      <c r="AI8" s="2"/>
      <c r="AJ8" s="2"/>
      <c r="AK8" s="2"/>
      <c r="AL8" s="2"/>
      <c r="AM8" s="2"/>
      <c r="AN8" s="2"/>
      <c r="AO8" s="2"/>
      <c r="AP8" s="2"/>
      <c r="AQ8" s="2"/>
      <c r="AR8" s="2"/>
      <c r="AS8" s="2"/>
      <c r="AT8" s="2"/>
      <c r="AU8" s="2"/>
      <c r="AV8" s="2"/>
      <c r="AW8" s="2"/>
      <c r="AX8" s="2"/>
      <c r="AY8" s="2"/>
    </row>
    <row r="9" spans="1:51" s="20" customFormat="1" ht="38.25" customHeight="1" thickBot="1">
      <c r="A9" s="119"/>
      <c r="B9" s="119"/>
      <c r="C9" s="119"/>
      <c r="D9" s="114"/>
      <c r="E9" s="114"/>
      <c r="F9" s="19" t="str">
        <f>F16</f>
        <v>否1</v>
      </c>
      <c r="G9" s="19" t="str">
        <f>G16</f>
        <v>否0</v>
      </c>
      <c r="H9" s="19" t="str">
        <f>H16</f>
        <v>否0</v>
      </c>
      <c r="I9" s="19" t="str">
        <f>I16</f>
        <v>否0</v>
      </c>
      <c r="J9" s="19" t="str">
        <f>J16</f>
        <v>否0</v>
      </c>
      <c r="K9" s="114"/>
      <c r="L9" s="19" t="str">
        <f>L16</f>
        <v>否0</v>
      </c>
      <c r="M9" s="19" t="str">
        <f>M16</f>
        <v>否0</v>
      </c>
      <c r="N9" s="120"/>
      <c r="O9" s="19" t="str">
        <f t="shared" ref="O9:U9" si="2">O16</f>
        <v>否0</v>
      </c>
      <c r="P9" s="19" t="str">
        <f t="shared" si="2"/>
        <v>否0</v>
      </c>
      <c r="Q9" s="19" t="str">
        <f t="shared" si="2"/>
        <v>否0</v>
      </c>
      <c r="R9" s="19" t="str">
        <f t="shared" si="2"/>
        <v>否0</v>
      </c>
      <c r="S9" s="19" t="str">
        <f t="shared" si="2"/>
        <v>否0</v>
      </c>
      <c r="T9" s="19" t="str">
        <f t="shared" si="2"/>
        <v>否0</v>
      </c>
      <c r="U9" s="19" t="str">
        <f t="shared" si="2"/>
        <v>否1</v>
      </c>
      <c r="V9" s="19"/>
      <c r="W9" s="114"/>
      <c r="X9" s="114"/>
      <c r="Y9" s="114"/>
      <c r="Z9" s="114"/>
      <c r="AA9" s="114"/>
      <c r="AB9" s="115"/>
      <c r="AC9" s="2"/>
      <c r="AD9" s="2"/>
      <c r="AE9" s="2"/>
      <c r="AF9" s="2"/>
      <c r="AG9" s="2"/>
      <c r="AH9" s="2"/>
      <c r="AI9" s="2"/>
      <c r="AJ9" s="2"/>
      <c r="AK9" s="2"/>
      <c r="AL9" s="2"/>
      <c r="AM9" s="2"/>
      <c r="AN9" s="2"/>
      <c r="AO9" s="2"/>
      <c r="AP9" s="2"/>
      <c r="AQ9" s="2"/>
      <c r="AR9" s="2"/>
      <c r="AS9" s="2"/>
      <c r="AT9" s="2"/>
      <c r="AU9" s="2"/>
      <c r="AV9" s="2"/>
      <c r="AW9" s="2"/>
      <c r="AX9" s="2"/>
      <c r="AY9" s="2"/>
    </row>
    <row r="10" spans="1:51" s="1" customFormat="1" ht="156.75" customHeight="1" thickBot="1">
      <c r="A10" s="21" t="s">
        <v>67</v>
      </c>
      <c r="B10" s="21" t="s">
        <v>68</v>
      </c>
      <c r="C10" s="21" t="s">
        <v>69</v>
      </c>
      <c r="D10" s="21" t="s">
        <v>70</v>
      </c>
      <c r="E10" s="21" t="s">
        <v>70</v>
      </c>
      <c r="F10" s="21" t="s">
        <v>71</v>
      </c>
      <c r="G10" s="21" t="s">
        <v>71</v>
      </c>
      <c r="H10" s="21" t="s">
        <v>71</v>
      </c>
      <c r="I10" s="21" t="s">
        <v>71</v>
      </c>
      <c r="J10" s="21" t="s">
        <v>71</v>
      </c>
      <c r="K10" s="21" t="s">
        <v>72</v>
      </c>
      <c r="L10" s="21" t="s">
        <v>71</v>
      </c>
      <c r="M10" s="21" t="s">
        <v>73</v>
      </c>
      <c r="N10" s="21" t="s">
        <v>74</v>
      </c>
      <c r="O10" s="21" t="s">
        <v>71</v>
      </c>
      <c r="P10" s="21" t="s">
        <v>71</v>
      </c>
      <c r="Q10" s="21" t="s">
        <v>71</v>
      </c>
      <c r="R10" s="21" t="s">
        <v>71</v>
      </c>
      <c r="S10" s="21" t="s">
        <v>71</v>
      </c>
      <c r="T10" s="21" t="s">
        <v>71</v>
      </c>
      <c r="U10" s="21" t="s">
        <v>75</v>
      </c>
      <c r="V10" s="22"/>
      <c r="W10" s="21" t="s">
        <v>72</v>
      </c>
      <c r="X10" s="21" t="s">
        <v>76</v>
      </c>
      <c r="Y10" s="21" t="s">
        <v>72</v>
      </c>
      <c r="Z10" s="21" t="s">
        <v>77</v>
      </c>
      <c r="AA10" s="21" t="s">
        <v>72</v>
      </c>
      <c r="AB10" s="21" t="s">
        <v>72</v>
      </c>
    </row>
    <row r="11" spans="1:51" s="20" customFormat="1" ht="45" customHeight="1">
      <c r="A11" s="27" t="s">
        <v>80</v>
      </c>
      <c r="B11" s="28" t="s">
        <v>202</v>
      </c>
      <c r="C11" s="29" t="s">
        <v>201</v>
      </c>
      <c r="D11" s="29">
        <v>32</v>
      </c>
      <c r="E11" s="29">
        <v>12</v>
      </c>
      <c r="F11" s="29">
        <v>0</v>
      </c>
      <c r="G11" s="30">
        <v>1</v>
      </c>
      <c r="H11" s="30">
        <v>1</v>
      </c>
      <c r="I11" s="30">
        <v>1</v>
      </c>
      <c r="J11" s="30">
        <v>1</v>
      </c>
      <c r="K11" s="30">
        <v>1</v>
      </c>
      <c r="L11" s="30"/>
      <c r="M11" s="30"/>
      <c r="N11" s="30"/>
      <c r="O11" s="30">
        <v>1</v>
      </c>
      <c r="P11" s="30">
        <v>1</v>
      </c>
      <c r="Q11" s="30">
        <v>1</v>
      </c>
      <c r="R11" s="30">
        <v>1</v>
      </c>
      <c r="S11" s="30">
        <v>1</v>
      </c>
      <c r="T11" s="30">
        <v>1</v>
      </c>
      <c r="U11" s="31">
        <v>0</v>
      </c>
      <c r="V11" s="32"/>
      <c r="W11" s="33">
        <v>0</v>
      </c>
      <c r="X11" s="30">
        <v>0</v>
      </c>
      <c r="Y11" s="30">
        <v>0</v>
      </c>
      <c r="Z11" s="30">
        <v>0</v>
      </c>
      <c r="AA11" s="30">
        <v>0</v>
      </c>
      <c r="AB11" s="34">
        <v>0</v>
      </c>
      <c r="AC11" s="2"/>
      <c r="AD11" s="2"/>
      <c r="AE11" s="2"/>
      <c r="AF11" s="2"/>
      <c r="AG11" s="2"/>
      <c r="AH11" s="2"/>
      <c r="AI11" s="2"/>
      <c r="AJ11" s="2"/>
      <c r="AK11" s="2"/>
      <c r="AL11" s="2"/>
      <c r="AM11" s="2"/>
      <c r="AN11" s="2"/>
      <c r="AO11" s="2"/>
      <c r="AP11" s="2"/>
      <c r="AQ11" s="2"/>
      <c r="AR11" s="2"/>
      <c r="AS11" s="2"/>
      <c r="AT11" s="2"/>
      <c r="AU11" s="2"/>
      <c r="AV11" s="2"/>
      <c r="AW11" s="2"/>
      <c r="AX11" s="2"/>
      <c r="AY11" s="2"/>
    </row>
    <row r="12" spans="1:51" s="20" customFormat="1" ht="45" customHeight="1">
      <c r="A12" s="35"/>
      <c r="B12" s="36"/>
      <c r="C12" s="37"/>
      <c r="D12" s="37"/>
      <c r="E12" s="37"/>
      <c r="F12" s="37"/>
      <c r="G12" s="38"/>
      <c r="H12" s="38"/>
      <c r="I12" s="38"/>
      <c r="J12" s="38"/>
      <c r="K12" s="38"/>
      <c r="L12" s="38"/>
      <c r="M12" s="38"/>
      <c r="N12" s="38"/>
      <c r="O12" s="38"/>
      <c r="P12" s="38"/>
      <c r="Q12" s="38"/>
      <c r="R12" s="38"/>
      <c r="S12" s="38"/>
      <c r="T12" s="38"/>
      <c r="U12" s="39"/>
      <c r="V12" s="40"/>
      <c r="W12" s="41"/>
      <c r="X12" s="38"/>
      <c r="Y12" s="38"/>
      <c r="Z12" s="38"/>
      <c r="AA12" s="38"/>
      <c r="AB12" s="42"/>
      <c r="AC12" s="2"/>
      <c r="AD12" s="2"/>
      <c r="AE12" s="2"/>
      <c r="AF12" s="2"/>
      <c r="AG12" s="2"/>
      <c r="AH12" s="2"/>
      <c r="AI12" s="2"/>
      <c r="AJ12" s="2"/>
      <c r="AK12" s="2"/>
      <c r="AL12" s="2"/>
      <c r="AM12" s="2"/>
      <c r="AN12" s="2"/>
      <c r="AO12" s="2"/>
      <c r="AP12" s="2"/>
      <c r="AQ12" s="2"/>
      <c r="AR12" s="2"/>
      <c r="AS12" s="2"/>
      <c r="AT12" s="2"/>
      <c r="AU12" s="2"/>
      <c r="AV12" s="2"/>
      <c r="AW12" s="2"/>
      <c r="AX12" s="2"/>
      <c r="AY12" s="2"/>
    </row>
    <row r="13" spans="1:51" s="20" customFormat="1" ht="45" customHeight="1">
      <c r="A13" s="35"/>
      <c r="B13" s="36"/>
      <c r="C13" s="37"/>
      <c r="D13" s="37"/>
      <c r="E13" s="37"/>
      <c r="F13" s="37"/>
      <c r="G13" s="38"/>
      <c r="H13" s="38"/>
      <c r="I13" s="38"/>
      <c r="J13" s="38"/>
      <c r="K13" s="38"/>
      <c r="L13" s="38"/>
      <c r="M13" s="38"/>
      <c r="N13" s="38"/>
      <c r="O13" s="38"/>
      <c r="P13" s="38"/>
      <c r="Q13" s="38"/>
      <c r="R13" s="38"/>
      <c r="S13" s="38"/>
      <c r="T13" s="38"/>
      <c r="U13" s="39"/>
      <c r="V13" s="40"/>
      <c r="W13" s="41"/>
      <c r="X13" s="38"/>
      <c r="Y13" s="38"/>
      <c r="Z13" s="38"/>
      <c r="AA13" s="38"/>
      <c r="AB13" s="42"/>
      <c r="AC13" s="2"/>
      <c r="AD13" s="2"/>
      <c r="AE13" s="2"/>
      <c r="AF13" s="2"/>
      <c r="AG13" s="2"/>
      <c r="AH13" s="2"/>
      <c r="AI13" s="2"/>
      <c r="AJ13" s="2"/>
      <c r="AK13" s="2"/>
      <c r="AL13" s="2"/>
      <c r="AM13" s="2"/>
      <c r="AN13" s="2"/>
      <c r="AO13" s="2"/>
      <c r="AP13" s="2"/>
      <c r="AQ13" s="2"/>
      <c r="AR13" s="2"/>
      <c r="AS13" s="2"/>
      <c r="AT13" s="2"/>
      <c r="AU13" s="2"/>
      <c r="AV13" s="2"/>
      <c r="AW13" s="2"/>
      <c r="AX13" s="2"/>
      <c r="AY13" s="2"/>
    </row>
    <row r="14" spans="1:51" s="20" customFormat="1" ht="45" customHeight="1" thickBot="1">
      <c r="A14" s="35"/>
      <c r="B14" s="43"/>
      <c r="C14" s="44"/>
      <c r="D14" s="44"/>
      <c r="E14" s="44"/>
      <c r="F14" s="44"/>
      <c r="G14" s="45"/>
      <c r="H14" s="45"/>
      <c r="I14" s="45"/>
      <c r="J14" s="45"/>
      <c r="K14" s="45"/>
      <c r="L14" s="45"/>
      <c r="M14" s="45"/>
      <c r="N14" s="45"/>
      <c r="O14" s="45"/>
      <c r="P14" s="45"/>
      <c r="Q14" s="45"/>
      <c r="R14" s="45"/>
      <c r="S14" s="45"/>
      <c r="T14" s="45"/>
      <c r="U14" s="46"/>
      <c r="V14" s="40"/>
      <c r="W14" s="47"/>
      <c r="X14" s="45"/>
      <c r="Y14" s="45"/>
      <c r="Z14" s="45"/>
      <c r="AA14" s="45"/>
      <c r="AB14" s="48"/>
      <c r="AC14" s="2"/>
      <c r="AD14" s="2"/>
      <c r="AE14" s="2"/>
      <c r="AF14" s="2"/>
      <c r="AG14" s="2"/>
      <c r="AH14" s="2"/>
      <c r="AI14" s="2"/>
      <c r="AJ14" s="2"/>
      <c r="AK14" s="2"/>
      <c r="AL14" s="2"/>
      <c r="AM14" s="2"/>
      <c r="AN14" s="2"/>
      <c r="AO14" s="2"/>
      <c r="AP14" s="2"/>
      <c r="AQ14" s="2"/>
      <c r="AR14" s="2"/>
      <c r="AS14" s="2"/>
      <c r="AT14" s="2"/>
      <c r="AU14" s="2"/>
      <c r="AV14" s="2"/>
      <c r="AW14" s="2"/>
      <c r="AX14" s="2"/>
      <c r="AY14" s="2"/>
    </row>
    <row r="15" spans="1:51" s="20" customFormat="1" ht="20.399999999999999" hidden="1" thickBot="1">
      <c r="A15" s="117" t="s">
        <v>84</v>
      </c>
      <c r="B15" s="117"/>
      <c r="C15" s="117"/>
      <c r="D15" s="114">
        <f>SUM(D11:D14)</f>
        <v>32</v>
      </c>
      <c r="E15" s="114">
        <f>SUM(E11:E14)</f>
        <v>12</v>
      </c>
      <c r="F15" s="18" t="str">
        <f>"是"&amp;COUNTIF(F11:F14,1)</f>
        <v>是0</v>
      </c>
      <c r="G15" s="18" t="str">
        <f>"是"&amp;COUNTIF(G11:G14,1)</f>
        <v>是1</v>
      </c>
      <c r="H15" s="18" t="str">
        <f>"是"&amp;COUNTIF(H11:H14,1)</f>
        <v>是1</v>
      </c>
      <c r="I15" s="18" t="str">
        <f>"是"&amp;COUNTIF(I11:I14,1)</f>
        <v>是1</v>
      </c>
      <c r="J15" s="18" t="str">
        <f>"是"&amp;COUNTIF(J11:J14,1)</f>
        <v>是1</v>
      </c>
      <c r="K15" s="114">
        <f>SUM(K11:K14)</f>
        <v>1</v>
      </c>
      <c r="L15" s="18" t="str">
        <f>"是"&amp;COUNTIF(L11:L14,1)</f>
        <v>是0</v>
      </c>
      <c r="M15" s="18" t="str">
        <f>"是"&amp;COUNTIF(M11:M14,1)</f>
        <v>是0</v>
      </c>
      <c r="N15" s="114">
        <f>SUM(N11:N14)</f>
        <v>0</v>
      </c>
      <c r="O15" s="18" t="str">
        <f t="shared" ref="O15:U15" si="3">"是"&amp;COUNTIF(O11:O14,1)</f>
        <v>是1</v>
      </c>
      <c r="P15" s="18" t="str">
        <f t="shared" si="3"/>
        <v>是1</v>
      </c>
      <c r="Q15" s="18" t="str">
        <f t="shared" si="3"/>
        <v>是1</v>
      </c>
      <c r="R15" s="18" t="str">
        <f t="shared" si="3"/>
        <v>是1</v>
      </c>
      <c r="S15" s="18" t="str">
        <f t="shared" si="3"/>
        <v>是1</v>
      </c>
      <c r="T15" s="18" t="str">
        <f t="shared" si="3"/>
        <v>是1</v>
      </c>
      <c r="U15" s="18" t="str">
        <f t="shared" si="3"/>
        <v>是0</v>
      </c>
      <c r="V15" s="18"/>
      <c r="W15" s="114">
        <f t="shared" ref="W15:AB15" si="4">SUM(W11:W14)</f>
        <v>0</v>
      </c>
      <c r="X15" s="114">
        <f t="shared" si="4"/>
        <v>0</v>
      </c>
      <c r="Y15" s="114">
        <f t="shared" si="4"/>
        <v>0</v>
      </c>
      <c r="Z15" s="114">
        <f t="shared" si="4"/>
        <v>0</v>
      </c>
      <c r="AA15" s="114">
        <f t="shared" si="4"/>
        <v>0</v>
      </c>
      <c r="AB15" s="115">
        <f t="shared" si="4"/>
        <v>0</v>
      </c>
      <c r="AC15" s="2"/>
      <c r="AD15" s="2"/>
      <c r="AE15" s="2"/>
      <c r="AF15" s="2"/>
      <c r="AG15" s="2"/>
      <c r="AH15" s="2"/>
      <c r="AI15" s="2"/>
      <c r="AJ15" s="2"/>
      <c r="AK15" s="2"/>
      <c r="AL15" s="2"/>
      <c r="AM15" s="2"/>
      <c r="AN15" s="2"/>
      <c r="AO15" s="2"/>
      <c r="AP15" s="2"/>
      <c r="AQ15" s="2"/>
      <c r="AR15" s="2"/>
      <c r="AS15" s="2"/>
      <c r="AT15" s="2"/>
      <c r="AU15" s="2"/>
      <c r="AV15" s="2"/>
      <c r="AW15" s="2"/>
      <c r="AX15" s="2"/>
      <c r="AY15" s="2"/>
    </row>
    <row r="16" spans="1:51" s="20" customFormat="1" ht="20.399999999999999" hidden="1" thickBot="1">
      <c r="A16" s="117"/>
      <c r="B16" s="117"/>
      <c r="C16" s="117"/>
      <c r="D16" s="114"/>
      <c r="E16" s="114"/>
      <c r="F16" s="19" t="str">
        <f>"否"&amp;COUNTIF(F11:F14,0)</f>
        <v>否1</v>
      </c>
      <c r="G16" s="19" t="str">
        <f>"否"&amp;COUNTIF(G11:G14,0)</f>
        <v>否0</v>
      </c>
      <c r="H16" s="19" t="str">
        <f>"否"&amp;COUNTIF(H11:H14,0)</f>
        <v>否0</v>
      </c>
      <c r="I16" s="19" t="str">
        <f>"否"&amp;COUNTIF(I11:I14,0)</f>
        <v>否0</v>
      </c>
      <c r="J16" s="19" t="str">
        <f>"否"&amp;COUNTIF(J11:J14,0)</f>
        <v>否0</v>
      </c>
      <c r="K16" s="114"/>
      <c r="L16" s="19" t="str">
        <f>"否"&amp;COUNTIF(L11:L14,0)</f>
        <v>否0</v>
      </c>
      <c r="M16" s="19" t="str">
        <f>"否"&amp;COUNTIF(M11:M14,0)</f>
        <v>否0</v>
      </c>
      <c r="N16" s="114"/>
      <c r="O16" s="19" t="str">
        <f t="shared" ref="O16:U16" si="5">"否"&amp;COUNTIF(O11:O14,0)</f>
        <v>否0</v>
      </c>
      <c r="P16" s="19" t="str">
        <f t="shared" si="5"/>
        <v>否0</v>
      </c>
      <c r="Q16" s="19" t="str">
        <f t="shared" si="5"/>
        <v>否0</v>
      </c>
      <c r="R16" s="19" t="str">
        <f t="shared" si="5"/>
        <v>否0</v>
      </c>
      <c r="S16" s="19" t="str">
        <f t="shared" si="5"/>
        <v>否0</v>
      </c>
      <c r="T16" s="19" t="str">
        <f t="shared" si="5"/>
        <v>否0</v>
      </c>
      <c r="U16" s="19" t="str">
        <f t="shared" si="5"/>
        <v>否1</v>
      </c>
      <c r="V16" s="19"/>
      <c r="W16" s="114"/>
      <c r="X16" s="114"/>
      <c r="Y16" s="114"/>
      <c r="Z16" s="114"/>
      <c r="AA16" s="114"/>
      <c r="AB16" s="115"/>
      <c r="AC16" s="2"/>
      <c r="AD16" s="2"/>
      <c r="AE16" s="2"/>
      <c r="AF16" s="2"/>
      <c r="AG16" s="2"/>
      <c r="AH16" s="2"/>
      <c r="AI16" s="2"/>
      <c r="AJ16" s="2"/>
      <c r="AK16" s="2"/>
      <c r="AL16" s="2"/>
      <c r="AM16" s="2"/>
      <c r="AN16" s="2"/>
      <c r="AO16" s="2"/>
      <c r="AP16" s="2"/>
      <c r="AQ16" s="2"/>
      <c r="AR16" s="2"/>
      <c r="AS16" s="2"/>
      <c r="AT16" s="2"/>
      <c r="AU16" s="2"/>
      <c r="AV16" s="2"/>
      <c r="AW16" s="2"/>
      <c r="AX16" s="2"/>
      <c r="AY16" s="2"/>
    </row>
    <row r="17" spans="1:51" customFormat="1" ht="23.25" customHeight="1">
      <c r="A17" s="49" t="s">
        <v>85</v>
      </c>
      <c r="B17" s="116" t="s">
        <v>86</v>
      </c>
      <c r="C17" s="116"/>
      <c r="D17" s="116"/>
      <c r="E17" s="116"/>
      <c r="F17" s="116"/>
      <c r="G17" s="116"/>
      <c r="H17" s="116"/>
      <c r="I17" s="116"/>
      <c r="J17" s="116"/>
      <c r="K17" s="116"/>
      <c r="L17" s="116"/>
      <c r="M17" s="116"/>
      <c r="N17" s="116"/>
      <c r="O17" s="116"/>
      <c r="P17" s="116"/>
      <c r="Q17" s="116"/>
      <c r="R17" s="116"/>
      <c r="S17" s="116"/>
      <c r="T17" s="50"/>
      <c r="U17" s="50"/>
      <c r="V17" s="50"/>
      <c r="W17" s="51"/>
      <c r="X17" s="51"/>
      <c r="Y17" s="51"/>
      <c r="Z17" s="51"/>
      <c r="AA17" s="51"/>
      <c r="AB17" s="2"/>
      <c r="AC17" s="2"/>
      <c r="AD17" s="2"/>
      <c r="AE17" s="2"/>
      <c r="AF17" s="2"/>
      <c r="AG17" s="2"/>
      <c r="AH17" s="2"/>
      <c r="AI17" s="2"/>
      <c r="AJ17" s="2"/>
      <c r="AK17" s="2"/>
      <c r="AL17" s="2"/>
      <c r="AM17" s="2"/>
      <c r="AN17" s="2"/>
      <c r="AO17" s="2"/>
      <c r="AP17" s="2"/>
      <c r="AQ17" s="2"/>
      <c r="AR17" s="2"/>
      <c r="AS17" s="2"/>
      <c r="AT17" s="2"/>
      <c r="AU17" s="2"/>
      <c r="AV17" s="2"/>
      <c r="AW17" s="2"/>
      <c r="AX17" s="2"/>
      <c r="AY17" s="2"/>
    </row>
    <row r="18" spans="1:51" customFormat="1" ht="23.25" customHeight="1">
      <c r="A18" s="52"/>
      <c r="B18" s="112" t="s">
        <v>87</v>
      </c>
      <c r="C18" s="112"/>
      <c r="D18" s="112"/>
      <c r="E18" s="112"/>
      <c r="F18" s="112"/>
      <c r="G18" s="112"/>
      <c r="H18" s="112"/>
      <c r="I18" s="112"/>
      <c r="J18" s="112"/>
      <c r="K18" s="112"/>
      <c r="L18" s="112"/>
      <c r="M18" s="112"/>
      <c r="N18" s="112"/>
      <c r="O18" s="112"/>
      <c r="P18" s="112"/>
      <c r="Q18" s="112"/>
      <c r="R18" s="112"/>
      <c r="S18" s="112"/>
      <c r="T18" s="50"/>
      <c r="U18" s="50"/>
      <c r="V18" s="50"/>
      <c r="W18" s="53"/>
      <c r="X18" s="53"/>
      <c r="Y18" s="53"/>
      <c r="Z18" s="53"/>
      <c r="AA18" s="53"/>
      <c r="AB18" s="2"/>
      <c r="AC18" s="2"/>
      <c r="AD18" s="2"/>
      <c r="AE18" s="2"/>
      <c r="AF18" s="2"/>
      <c r="AG18" s="2"/>
      <c r="AH18" s="2"/>
      <c r="AI18" s="2"/>
      <c r="AJ18" s="2"/>
      <c r="AK18" s="2"/>
      <c r="AL18" s="2"/>
      <c r="AM18" s="2"/>
      <c r="AN18" s="2"/>
      <c r="AO18" s="2"/>
      <c r="AP18" s="2"/>
      <c r="AQ18" s="2"/>
      <c r="AR18" s="2"/>
      <c r="AS18" s="2"/>
      <c r="AT18" s="2"/>
      <c r="AU18" s="2"/>
      <c r="AV18" s="2"/>
      <c r="AW18" s="2"/>
      <c r="AX18" s="2"/>
      <c r="AY18" s="2"/>
    </row>
    <row r="19" spans="1:51" customFormat="1" ht="23.25" customHeight="1">
      <c r="A19" s="52"/>
      <c r="B19" s="112" t="s">
        <v>88</v>
      </c>
      <c r="C19" s="112"/>
      <c r="D19" s="112"/>
      <c r="E19" s="112"/>
      <c r="F19" s="112"/>
      <c r="G19" s="112"/>
      <c r="H19" s="112"/>
      <c r="I19" s="112"/>
      <c r="J19" s="112"/>
      <c r="K19" s="112"/>
      <c r="L19" s="112"/>
      <c r="M19" s="112"/>
      <c r="N19" s="112"/>
      <c r="O19" s="112"/>
      <c r="P19" s="112"/>
      <c r="Q19" s="112"/>
      <c r="R19" s="112"/>
      <c r="S19" s="112"/>
      <c r="T19" s="50"/>
      <c r="U19" s="50"/>
      <c r="V19" s="50"/>
      <c r="W19" s="50"/>
      <c r="X19" s="50"/>
      <c r="Y19" s="50"/>
      <c r="Z19" s="50"/>
      <c r="AA19" s="50"/>
      <c r="AB19" s="50"/>
      <c r="AC19" s="2"/>
      <c r="AD19" s="2"/>
      <c r="AE19" s="2"/>
      <c r="AF19" s="2"/>
      <c r="AG19" s="2"/>
      <c r="AH19" s="2"/>
      <c r="AI19" s="2"/>
      <c r="AJ19" s="2"/>
      <c r="AK19" s="2"/>
      <c r="AL19" s="2"/>
      <c r="AM19" s="2"/>
      <c r="AN19" s="2"/>
      <c r="AO19" s="2"/>
      <c r="AP19" s="2"/>
      <c r="AQ19" s="2"/>
      <c r="AR19" s="2"/>
      <c r="AS19" s="2"/>
      <c r="AT19" s="2"/>
      <c r="AU19" s="2"/>
      <c r="AV19" s="2"/>
      <c r="AW19" s="2"/>
      <c r="AX19" s="2"/>
      <c r="AY19" s="2"/>
    </row>
    <row r="20" spans="1:51" customFormat="1" ht="23.25" customHeight="1">
      <c r="A20" s="52"/>
      <c r="B20" s="112" t="s">
        <v>89</v>
      </c>
      <c r="C20" s="112"/>
      <c r="D20" s="112"/>
      <c r="E20" s="112"/>
      <c r="F20" s="112"/>
      <c r="G20" s="112"/>
      <c r="H20" s="112"/>
      <c r="I20" s="112"/>
      <c r="J20" s="112"/>
      <c r="K20" s="112"/>
      <c r="L20" s="112"/>
      <c r="M20" s="112"/>
      <c r="N20" s="112"/>
      <c r="O20" s="112"/>
      <c r="P20" s="112"/>
      <c r="Q20" s="112"/>
      <c r="R20" s="112"/>
      <c r="S20" s="112"/>
      <c r="T20" s="50"/>
      <c r="U20" s="50"/>
      <c r="V20" s="50"/>
      <c r="W20" s="50"/>
      <c r="X20" s="50"/>
      <c r="Y20" s="50"/>
      <c r="Z20" s="50"/>
      <c r="AA20" s="50"/>
      <c r="AB20" s="50"/>
      <c r="AC20" s="2"/>
      <c r="AD20" s="2"/>
      <c r="AE20" s="2"/>
      <c r="AF20" s="2"/>
      <c r="AG20" s="2"/>
      <c r="AH20" s="2"/>
      <c r="AI20" s="2"/>
      <c r="AJ20" s="2"/>
      <c r="AK20" s="2"/>
      <c r="AL20" s="2"/>
      <c r="AM20" s="2"/>
      <c r="AN20" s="2"/>
      <c r="AO20" s="2"/>
      <c r="AP20" s="2"/>
      <c r="AQ20" s="2"/>
      <c r="AR20" s="2"/>
      <c r="AS20" s="2"/>
      <c r="AT20" s="2"/>
      <c r="AU20" s="2"/>
      <c r="AV20" s="2"/>
      <c r="AW20" s="2"/>
      <c r="AX20" s="2"/>
      <c r="AY20" s="2"/>
    </row>
    <row r="21" spans="1:51" customFormat="1" ht="23.25" customHeight="1">
      <c r="A21" s="52"/>
      <c r="B21" s="112" t="s">
        <v>90</v>
      </c>
      <c r="C21" s="112"/>
      <c r="D21" s="112"/>
      <c r="E21" s="112"/>
      <c r="F21" s="112"/>
      <c r="G21" s="112"/>
      <c r="H21" s="112"/>
      <c r="I21" s="112"/>
      <c r="J21" s="112"/>
      <c r="K21" s="112"/>
      <c r="L21" s="112"/>
      <c r="M21" s="112"/>
      <c r="N21" s="112"/>
      <c r="O21" s="112"/>
      <c r="P21" s="112"/>
      <c r="Q21" s="112"/>
      <c r="R21" s="112"/>
      <c r="S21" s="112"/>
      <c r="T21" s="112"/>
      <c r="U21" s="50"/>
      <c r="V21" s="50"/>
      <c r="W21" s="53"/>
      <c r="X21" s="53"/>
      <c r="Y21" s="53"/>
      <c r="Z21" s="53"/>
      <c r="AA21" s="53"/>
      <c r="AB21" s="2"/>
      <c r="AC21" s="2"/>
      <c r="AD21" s="2"/>
      <c r="AE21" s="2"/>
      <c r="AF21" s="2"/>
      <c r="AG21" s="2"/>
      <c r="AH21" s="2"/>
      <c r="AI21" s="2"/>
      <c r="AJ21" s="2"/>
      <c r="AK21" s="2"/>
      <c r="AL21" s="2"/>
      <c r="AM21" s="2"/>
      <c r="AN21" s="2"/>
      <c r="AO21" s="2"/>
      <c r="AP21" s="2"/>
      <c r="AQ21" s="2"/>
      <c r="AR21" s="2"/>
      <c r="AS21" s="2"/>
      <c r="AT21" s="2"/>
      <c r="AU21" s="2"/>
      <c r="AV21" s="2"/>
      <c r="AW21" s="2"/>
      <c r="AX21" s="2"/>
      <c r="AY21" s="2"/>
    </row>
    <row r="22" spans="1:51" customFormat="1" ht="23.25" customHeight="1">
      <c r="A22" s="52"/>
      <c r="B22" s="113" t="s">
        <v>91</v>
      </c>
      <c r="C22" s="113"/>
      <c r="D22" s="113"/>
      <c r="E22" s="113"/>
      <c r="F22" s="113"/>
      <c r="G22" s="113"/>
      <c r="H22" s="113"/>
      <c r="I22" s="113"/>
      <c r="J22" s="113"/>
      <c r="K22" s="113"/>
      <c r="L22" s="113"/>
      <c r="M22" s="113"/>
      <c r="N22" s="113"/>
      <c r="O22" s="113"/>
      <c r="P22" s="113"/>
      <c r="Q22" s="113"/>
      <c r="R22" s="113"/>
      <c r="S22" s="113"/>
      <c r="T22" s="50"/>
      <c r="U22" s="50"/>
      <c r="V22" s="50"/>
      <c r="W22" s="53"/>
      <c r="X22" s="53"/>
      <c r="Y22" s="53"/>
      <c r="Z22" s="53"/>
      <c r="AA22" s="53"/>
      <c r="AB22" s="2"/>
      <c r="AC22" s="2"/>
      <c r="AD22" s="2"/>
      <c r="AE22" s="2"/>
      <c r="AF22" s="2"/>
      <c r="AG22" s="2"/>
      <c r="AH22" s="2"/>
      <c r="AI22" s="2"/>
      <c r="AJ22" s="2"/>
      <c r="AK22" s="2"/>
      <c r="AL22" s="2"/>
      <c r="AM22" s="2"/>
      <c r="AN22" s="2"/>
      <c r="AO22" s="2"/>
      <c r="AP22" s="2"/>
      <c r="AQ22" s="2"/>
      <c r="AR22" s="2"/>
      <c r="AS22" s="2"/>
      <c r="AT22" s="2"/>
      <c r="AU22" s="2"/>
      <c r="AV22" s="2"/>
      <c r="AW22" s="2"/>
      <c r="AX22" s="2"/>
      <c r="AY22" s="2"/>
    </row>
    <row r="23" spans="1:51" customFormat="1" ht="23.25" customHeight="1">
      <c r="A23" s="13"/>
      <c r="B23" s="112" t="s">
        <v>92</v>
      </c>
      <c r="C23" s="112"/>
      <c r="D23" s="112"/>
      <c r="E23" s="112"/>
      <c r="F23" s="112"/>
      <c r="G23" s="112"/>
      <c r="H23" s="112"/>
      <c r="I23" s="112"/>
      <c r="J23" s="112"/>
      <c r="K23" s="112"/>
      <c r="L23" s="112"/>
      <c r="M23" s="112"/>
      <c r="N23" s="112"/>
      <c r="O23" s="112"/>
      <c r="P23" s="112"/>
      <c r="Q23" s="112"/>
      <c r="R23" s="112"/>
      <c r="S23" s="112"/>
      <c r="T23" s="50"/>
      <c r="U23" s="50"/>
      <c r="V23" s="50"/>
      <c r="W23" s="53"/>
      <c r="X23" s="53"/>
      <c r="Y23" s="53"/>
      <c r="Z23" s="53"/>
      <c r="AA23" s="53"/>
      <c r="AB23" s="2"/>
      <c r="AC23" s="2"/>
      <c r="AD23" s="2"/>
      <c r="AE23" s="2"/>
      <c r="AF23" s="2"/>
      <c r="AG23" s="2"/>
      <c r="AH23" s="2"/>
      <c r="AI23" s="2"/>
      <c r="AJ23" s="2"/>
      <c r="AK23" s="2"/>
      <c r="AL23" s="2"/>
      <c r="AM23" s="2"/>
      <c r="AN23" s="2"/>
      <c r="AO23" s="2"/>
      <c r="AP23" s="2"/>
      <c r="AQ23" s="2"/>
      <c r="AR23" s="2"/>
      <c r="AS23" s="2"/>
      <c r="AT23" s="2"/>
      <c r="AU23" s="2"/>
      <c r="AV23" s="2"/>
      <c r="AW23" s="2"/>
      <c r="AX23" s="2"/>
      <c r="AY23" s="2"/>
    </row>
    <row r="24" spans="1:51" customFormat="1" ht="23.25" customHeight="1">
      <c r="A24" s="13"/>
      <c r="B24" s="113" t="s">
        <v>93</v>
      </c>
      <c r="C24" s="113"/>
      <c r="D24" s="113"/>
      <c r="E24" s="113"/>
      <c r="F24" s="113"/>
      <c r="G24" s="113"/>
      <c r="H24" s="113"/>
      <c r="I24" s="113"/>
      <c r="J24" s="113"/>
      <c r="K24" s="113"/>
      <c r="L24" s="113"/>
      <c r="M24" s="113"/>
      <c r="N24" s="113"/>
      <c r="O24" s="113"/>
      <c r="P24" s="113"/>
      <c r="Q24" s="113"/>
      <c r="R24" s="113"/>
      <c r="S24" s="113"/>
      <c r="T24" s="50"/>
      <c r="U24" s="50"/>
      <c r="V24" s="50"/>
      <c r="W24" s="53"/>
      <c r="X24" s="53"/>
      <c r="Y24" s="53"/>
      <c r="Z24" s="53"/>
      <c r="AA24" s="53"/>
      <c r="AB24" s="2"/>
      <c r="AC24" s="2"/>
      <c r="AD24" s="2"/>
      <c r="AE24" s="2"/>
      <c r="AF24" s="2"/>
      <c r="AG24" s="2"/>
      <c r="AH24" s="2"/>
      <c r="AI24" s="2"/>
      <c r="AJ24" s="2"/>
      <c r="AK24" s="2"/>
      <c r="AL24" s="2"/>
      <c r="AM24" s="2"/>
      <c r="AN24" s="2"/>
      <c r="AO24" s="2"/>
      <c r="AP24" s="2"/>
      <c r="AQ24" s="2"/>
      <c r="AR24" s="2"/>
      <c r="AS24" s="2"/>
      <c r="AT24" s="2"/>
      <c r="AU24" s="2"/>
      <c r="AV24" s="2"/>
      <c r="AW24" s="2"/>
      <c r="AX24" s="2"/>
      <c r="AY24" s="2"/>
    </row>
    <row r="25" spans="1:51" customFormat="1" ht="25.5" customHeight="1">
      <c r="A25" s="2"/>
      <c r="B25" s="113" t="s">
        <v>94</v>
      </c>
      <c r="C25" s="113"/>
      <c r="D25" s="113"/>
      <c r="E25" s="113"/>
      <c r="F25" s="113"/>
      <c r="G25" s="113"/>
      <c r="H25" s="113"/>
      <c r="I25" s="113"/>
      <c r="J25" s="113"/>
      <c r="K25" s="113"/>
      <c r="L25" s="113"/>
      <c r="M25" s="113"/>
      <c r="N25" s="113"/>
      <c r="O25" s="113"/>
      <c r="P25" s="113"/>
      <c r="Q25" s="113"/>
      <c r="R25" s="113"/>
      <c r="S25" s="113"/>
      <c r="T25" s="113"/>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row>
    <row r="26" spans="1:51" customFormat="1" ht="23.25" customHeight="1">
      <c r="A26" s="13"/>
      <c r="B26" s="112" t="s">
        <v>95</v>
      </c>
      <c r="C26" s="112"/>
      <c r="D26" s="112"/>
      <c r="E26" s="112"/>
      <c r="F26" s="112"/>
      <c r="G26" s="112"/>
      <c r="H26" s="112"/>
      <c r="I26" s="112"/>
      <c r="J26" s="112"/>
      <c r="K26" s="112"/>
      <c r="L26" s="112"/>
      <c r="M26" s="112"/>
      <c r="N26" s="112"/>
      <c r="O26" s="112"/>
      <c r="P26" s="112"/>
      <c r="Q26" s="112"/>
      <c r="R26" s="112"/>
      <c r="S26" s="112"/>
      <c r="T26" s="50"/>
      <c r="U26" s="50"/>
      <c r="V26" s="50"/>
      <c r="W26" s="50"/>
      <c r="X26" s="50"/>
      <c r="Y26" s="50"/>
      <c r="Z26" s="50"/>
      <c r="AA26" s="50"/>
      <c r="AB26" s="2"/>
      <c r="AC26" s="2"/>
      <c r="AD26" s="2"/>
      <c r="AE26" s="2"/>
      <c r="AF26" s="2"/>
      <c r="AG26" s="2"/>
      <c r="AH26" s="2"/>
      <c r="AI26" s="2"/>
      <c r="AJ26" s="2"/>
      <c r="AK26" s="2"/>
      <c r="AL26" s="2"/>
      <c r="AM26" s="2"/>
      <c r="AN26" s="2"/>
      <c r="AO26" s="2"/>
      <c r="AP26" s="2"/>
      <c r="AQ26" s="2"/>
      <c r="AR26" s="2"/>
      <c r="AS26" s="2"/>
      <c r="AT26" s="2"/>
      <c r="AU26" s="2"/>
      <c r="AV26" s="2"/>
      <c r="AW26" s="2"/>
      <c r="AX26" s="2"/>
      <c r="AY26" s="2"/>
    </row>
    <row r="27" spans="1:51" customFormat="1" ht="39" customHeight="1">
      <c r="A27" s="13"/>
      <c r="B27" s="112" t="s">
        <v>96</v>
      </c>
      <c r="C27" s="112"/>
      <c r="D27" s="112"/>
      <c r="E27" s="112"/>
      <c r="F27" s="112"/>
      <c r="G27" s="112"/>
      <c r="H27" s="112"/>
      <c r="I27" s="112"/>
      <c r="J27" s="112"/>
      <c r="K27" s="112"/>
      <c r="L27" s="112"/>
      <c r="M27" s="112"/>
      <c r="N27" s="112"/>
      <c r="O27" s="112"/>
      <c r="P27" s="112"/>
      <c r="Q27" s="112"/>
      <c r="R27" s="112"/>
      <c r="S27" s="11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row>
    <row r="28" spans="1:51" customFormat="1" ht="16.2">
      <c r="A28" s="2"/>
      <c r="B28" s="5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row>
    <row r="29" spans="1:51" customFormat="1" ht="16.2">
      <c r="A29" s="2"/>
      <c r="B29" s="5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row>
  </sheetData>
  <mergeCells count="70">
    <mergeCell ref="G5:G7"/>
    <mergeCell ref="A2:S2"/>
    <mergeCell ref="T2:AB2"/>
    <mergeCell ref="B3:E3"/>
    <mergeCell ref="F3:K3"/>
    <mergeCell ref="L3:N3"/>
    <mergeCell ref="O3:S3"/>
    <mergeCell ref="T3:U3"/>
    <mergeCell ref="W3:AB3"/>
    <mergeCell ref="A5:A7"/>
    <mergeCell ref="B5:B7"/>
    <mergeCell ref="C5:C7"/>
    <mergeCell ref="D5:E5"/>
    <mergeCell ref="F5:F7"/>
    <mergeCell ref="H5:H7"/>
    <mergeCell ref="I5:I7"/>
    <mergeCell ref="J5:J7"/>
    <mergeCell ref="K5:K7"/>
    <mergeCell ref="L5:M5"/>
    <mergeCell ref="L6:L7"/>
    <mergeCell ref="M6:M7"/>
    <mergeCell ref="W6:X6"/>
    <mergeCell ref="Y6:Z6"/>
    <mergeCell ref="O5:O7"/>
    <mergeCell ref="P5:P7"/>
    <mergeCell ref="Q5:Q7"/>
    <mergeCell ref="R5:R7"/>
    <mergeCell ref="S5:S7"/>
    <mergeCell ref="T5:T7"/>
    <mergeCell ref="N5:N7"/>
    <mergeCell ref="AA6:AB6"/>
    <mergeCell ref="A8:C9"/>
    <mergeCell ref="D8:D9"/>
    <mergeCell ref="E8:E9"/>
    <mergeCell ref="K8:K9"/>
    <mergeCell ref="N8:N9"/>
    <mergeCell ref="W8:W9"/>
    <mergeCell ref="X8:X9"/>
    <mergeCell ref="Y8:Y9"/>
    <mergeCell ref="Z8:Z9"/>
    <mergeCell ref="U5:U7"/>
    <mergeCell ref="V5:V6"/>
    <mergeCell ref="W5:X5"/>
    <mergeCell ref="Y5:AB5"/>
    <mergeCell ref="D6:D7"/>
    <mergeCell ref="E6:E7"/>
    <mergeCell ref="B19:S19"/>
    <mergeCell ref="AA8:AA9"/>
    <mergeCell ref="AB8:AB9"/>
    <mergeCell ref="A15:C16"/>
    <mergeCell ref="D15:D16"/>
    <mergeCell ref="E15:E16"/>
    <mergeCell ref="K15:K16"/>
    <mergeCell ref="N15:N16"/>
    <mergeCell ref="W15:W16"/>
    <mergeCell ref="X15:X16"/>
    <mergeCell ref="Y15:Y16"/>
    <mergeCell ref="Z15:Z16"/>
    <mergeCell ref="AA15:AA16"/>
    <mergeCell ref="AB15:AB16"/>
    <mergeCell ref="B17:S17"/>
    <mergeCell ref="B18:S18"/>
    <mergeCell ref="B26:S26"/>
    <mergeCell ref="B27:S27"/>
    <mergeCell ref="B20:S20"/>
    <mergeCell ref="B21:T21"/>
    <mergeCell ref="B22:S22"/>
    <mergeCell ref="B23:S23"/>
    <mergeCell ref="B24:S24"/>
    <mergeCell ref="B25:T25"/>
  </mergeCells>
  <phoneticPr fontId="32" type="noConversion"/>
  <dataValidations count="4">
    <dataValidation type="whole" allowBlank="1" showInputMessage="1" showErrorMessage="1" sqref="W11:AA14 K11:K14" xr:uid="{78F5D2F4-AAEF-4CE2-9708-0553F72870E9}">
      <formula1>0</formula1>
      <formula2>999</formula2>
    </dataValidation>
    <dataValidation type="whole" allowBlank="1" showInputMessage="1" showErrorMessage="1" sqref="F11:F14" xr:uid="{47ADF7E0-D955-431C-87B7-A9443E16A602}">
      <formula1>0</formula1>
      <formula2>9999</formula2>
    </dataValidation>
    <dataValidation type="whole" allowBlank="1" showInputMessage="1" showErrorMessage="1" sqref="G11:J14 L11:V14" xr:uid="{5EEBCF11-1B68-4F58-8E2A-51F80089F195}">
      <formula1>0</formula1>
      <formula2>1</formula2>
    </dataValidation>
    <dataValidation type="whole" allowBlank="1" showInputMessage="1" showErrorMessage="1" sqref="D11:E14" xr:uid="{825E19D1-71BE-44DE-ABBD-62E867E03F0C}">
      <formula1>1</formula1>
      <formula2>9999</formula2>
    </dataValidation>
  </dataValidations>
  <printOptions verticalCentered="1"/>
  <pageMargins left="0.23622047244094502" right="0.23622047244094502" top="0.35433070866141703" bottom="0.35433070866141703" header="0.11811023622047202" footer="0.11811023622047202"/>
  <pageSetup paperSize="8" scale="79" fitToWidth="0" orientation="landscape" r:id="rId1"/>
  <colBreaks count="1" manualBreakCount="1">
    <brk id="1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581A6-18B3-4CDB-89E9-22B5B57FE1B6}">
  <sheetPr>
    <pageSetUpPr fitToPage="1"/>
  </sheetPr>
  <dimension ref="A1:AE27"/>
  <sheetViews>
    <sheetView topLeftCell="A5" workbookViewId="0"/>
  </sheetViews>
  <sheetFormatPr defaultColWidth="8.77734375" defaultRowHeight="15.6"/>
  <cols>
    <col min="1" max="1" width="12.21875" style="2" customWidth="1"/>
    <col min="2" max="2" width="13.77734375" style="2" customWidth="1"/>
    <col min="3" max="3" width="14.109375" style="2" customWidth="1"/>
    <col min="4" max="4" width="9.44140625" style="2" customWidth="1"/>
    <col min="5" max="5" width="11.33203125" style="2" customWidth="1"/>
    <col min="6" max="6" width="12.109375" style="2" customWidth="1"/>
    <col min="7" max="7" width="17.6640625" style="2" customWidth="1"/>
    <col min="8" max="10" width="9.88671875" style="2" customWidth="1"/>
    <col min="11" max="18" width="10.44140625" style="2" customWidth="1"/>
    <col min="19" max="22" width="10.5546875" style="2" customWidth="1"/>
    <col min="23" max="23" width="8.77734375" style="2" customWidth="1"/>
    <col min="24" max="16384" width="8.77734375" style="2"/>
  </cols>
  <sheetData>
    <row r="1" spans="1:31" customFormat="1" ht="19.8">
      <c r="A1" s="1" t="s">
        <v>97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row>
    <row r="2" spans="1:31" customFormat="1" ht="44.25" customHeight="1">
      <c r="A2" s="137" t="s">
        <v>98</v>
      </c>
      <c r="B2" s="137"/>
      <c r="C2" s="137"/>
      <c r="D2" s="137"/>
      <c r="E2" s="137"/>
      <c r="F2" s="137"/>
      <c r="G2" s="137"/>
      <c r="H2" s="137"/>
      <c r="I2" s="137"/>
      <c r="J2" s="137"/>
      <c r="K2" s="137"/>
      <c r="L2" s="137"/>
      <c r="M2" s="137"/>
      <c r="N2" s="137"/>
      <c r="O2" s="137"/>
      <c r="P2" s="137"/>
      <c r="Q2" s="137"/>
      <c r="R2" s="137"/>
      <c r="S2" s="137"/>
      <c r="T2" s="137"/>
      <c r="U2" s="137"/>
      <c r="V2" s="137"/>
      <c r="W2" s="137"/>
      <c r="X2" s="137"/>
      <c r="Y2" s="137"/>
      <c r="Z2" s="137"/>
      <c r="AA2" s="2"/>
      <c r="AB2" s="2"/>
      <c r="AC2" s="2"/>
      <c r="AD2" s="2"/>
      <c r="AE2" s="2"/>
    </row>
    <row r="3" spans="1:31" s="6" customFormat="1" ht="45.75" customHeight="1">
      <c r="A3" s="3" t="s">
        <v>3</v>
      </c>
      <c r="B3" s="127" t="s">
        <v>4</v>
      </c>
      <c r="C3" s="127"/>
      <c r="D3" s="138" t="s">
        <v>99</v>
      </c>
      <c r="E3" s="138"/>
      <c r="F3" s="138"/>
      <c r="G3" s="55" t="s">
        <v>100</v>
      </c>
      <c r="H3" s="139" t="s">
        <v>101</v>
      </c>
      <c r="I3" s="139"/>
      <c r="J3" s="139"/>
      <c r="K3" s="139" t="s">
        <v>102</v>
      </c>
      <c r="L3" s="139"/>
      <c r="M3" s="139"/>
      <c r="N3" s="139"/>
      <c r="O3" s="139"/>
      <c r="P3" s="139"/>
      <c r="Q3" s="139"/>
      <c r="R3" s="139"/>
      <c r="S3" s="130" t="s">
        <v>103</v>
      </c>
      <c r="T3" s="130"/>
      <c r="U3" s="130"/>
      <c r="V3" s="130"/>
      <c r="W3" s="130"/>
      <c r="X3" s="130"/>
      <c r="Y3" s="130"/>
      <c r="Z3" s="130"/>
      <c r="AA3" s="5"/>
      <c r="AB3" s="5"/>
      <c r="AC3" s="5"/>
      <c r="AD3" s="5"/>
      <c r="AE3" s="5"/>
    </row>
    <row r="4" spans="1:31" s="13" customFormat="1" ht="19.8">
      <c r="A4" s="8" t="s">
        <v>104</v>
      </c>
      <c r="B4" s="8" t="s">
        <v>12</v>
      </c>
      <c r="C4" s="8" t="s">
        <v>13</v>
      </c>
      <c r="D4" s="12" t="s">
        <v>105</v>
      </c>
      <c r="E4" s="12" t="s">
        <v>106</v>
      </c>
      <c r="F4" s="12" t="s">
        <v>107</v>
      </c>
      <c r="G4" s="56" t="s">
        <v>108</v>
      </c>
      <c r="H4" s="57" t="s">
        <v>109</v>
      </c>
      <c r="I4" s="57" t="s">
        <v>110</v>
      </c>
      <c r="J4" s="57" t="s">
        <v>111</v>
      </c>
      <c r="K4" s="58" t="s">
        <v>112</v>
      </c>
      <c r="L4" s="58" t="s">
        <v>113</v>
      </c>
      <c r="M4" s="58" t="s">
        <v>114</v>
      </c>
      <c r="N4" s="58" t="s">
        <v>115</v>
      </c>
      <c r="O4" s="58" t="s">
        <v>116</v>
      </c>
      <c r="P4" s="58" t="s">
        <v>117</v>
      </c>
      <c r="Q4" s="58" t="s">
        <v>118</v>
      </c>
      <c r="R4" s="58" t="s">
        <v>119</v>
      </c>
      <c r="S4" s="58" t="s">
        <v>120</v>
      </c>
      <c r="T4" s="58" t="s">
        <v>121</v>
      </c>
      <c r="U4" s="58" t="s">
        <v>122</v>
      </c>
      <c r="V4" s="58" t="s">
        <v>123</v>
      </c>
      <c r="W4" s="58" t="s">
        <v>124</v>
      </c>
      <c r="X4" s="58" t="s">
        <v>125</v>
      </c>
      <c r="Y4" s="58" t="s">
        <v>126</v>
      </c>
      <c r="Z4" s="58" t="s">
        <v>127</v>
      </c>
    </row>
    <row r="5" spans="1:31" s="13" customFormat="1" ht="61.5" customHeight="1" thickBot="1">
      <c r="A5" s="125" t="s">
        <v>38</v>
      </c>
      <c r="B5" s="124" t="s">
        <v>39</v>
      </c>
      <c r="C5" s="124" t="s">
        <v>40</v>
      </c>
      <c r="D5" s="134" t="s">
        <v>128</v>
      </c>
      <c r="E5" s="135" t="s">
        <v>129</v>
      </c>
      <c r="F5" s="135"/>
      <c r="G5" s="136" t="s">
        <v>130</v>
      </c>
      <c r="H5" s="123" t="s">
        <v>131</v>
      </c>
      <c r="I5" s="123"/>
      <c r="J5" s="123"/>
      <c r="K5" s="118" t="s">
        <v>132</v>
      </c>
      <c r="L5" s="118"/>
      <c r="M5" s="118" t="s">
        <v>133</v>
      </c>
      <c r="N5" s="118"/>
      <c r="O5" s="118"/>
      <c r="P5" s="118"/>
      <c r="Q5" s="118"/>
      <c r="R5" s="121" t="s">
        <v>134</v>
      </c>
      <c r="S5" s="123" t="s">
        <v>135</v>
      </c>
      <c r="T5" s="123"/>
      <c r="U5" s="123"/>
      <c r="V5" s="123"/>
      <c r="W5" s="123" t="s">
        <v>136</v>
      </c>
      <c r="X5" s="123"/>
      <c r="Y5" s="123"/>
      <c r="Z5" s="123"/>
    </row>
    <row r="6" spans="1:31" s="13" customFormat="1" ht="270.75" customHeight="1" thickBot="1">
      <c r="A6" s="125"/>
      <c r="B6" s="124"/>
      <c r="C6" s="124"/>
      <c r="D6" s="134"/>
      <c r="E6" s="59" t="s">
        <v>137</v>
      </c>
      <c r="F6" s="60" t="s">
        <v>138</v>
      </c>
      <c r="G6" s="136"/>
      <c r="H6" s="61" t="s">
        <v>139</v>
      </c>
      <c r="I6" s="61" t="s">
        <v>140</v>
      </c>
      <c r="J6" s="61" t="s">
        <v>141</v>
      </c>
      <c r="K6" s="62" t="s">
        <v>142</v>
      </c>
      <c r="L6" s="63" t="s">
        <v>143</v>
      </c>
      <c r="M6" s="63" t="s">
        <v>144</v>
      </c>
      <c r="N6" s="63" t="s">
        <v>145</v>
      </c>
      <c r="O6" s="63" t="s">
        <v>146</v>
      </c>
      <c r="P6" s="63" t="s">
        <v>147</v>
      </c>
      <c r="Q6" s="63" t="s">
        <v>148</v>
      </c>
      <c r="R6" s="121"/>
      <c r="S6" s="64" t="s">
        <v>149</v>
      </c>
      <c r="T6" s="61" t="s">
        <v>150</v>
      </c>
      <c r="U6" s="61" t="s">
        <v>151</v>
      </c>
      <c r="V6" s="61" t="s">
        <v>152</v>
      </c>
      <c r="W6" s="64" t="s">
        <v>149</v>
      </c>
      <c r="X6" s="61" t="s">
        <v>150</v>
      </c>
      <c r="Y6" s="61" t="s">
        <v>151</v>
      </c>
      <c r="Z6" s="61" t="s">
        <v>152</v>
      </c>
    </row>
    <row r="7" spans="1:31" s="20" customFormat="1" ht="83.25" customHeight="1" thickBot="1">
      <c r="A7" s="119" t="s">
        <v>66</v>
      </c>
      <c r="B7" s="119"/>
      <c r="C7" s="119"/>
      <c r="D7" s="65">
        <f t="shared" ref="D7:R7" si="0">D14</f>
        <v>0</v>
      </c>
      <c r="E7" s="65">
        <f t="shared" si="0"/>
        <v>0</v>
      </c>
      <c r="F7" s="65">
        <f t="shared" si="0"/>
        <v>0</v>
      </c>
      <c r="G7" s="65">
        <f t="shared" si="0"/>
        <v>0</v>
      </c>
      <c r="H7" s="65">
        <f t="shared" si="0"/>
        <v>0</v>
      </c>
      <c r="I7" s="65">
        <f t="shared" si="0"/>
        <v>0</v>
      </c>
      <c r="J7" s="65">
        <f t="shared" si="0"/>
        <v>0</v>
      </c>
      <c r="K7" s="65">
        <f t="shared" si="0"/>
        <v>0</v>
      </c>
      <c r="L7" s="65">
        <f t="shared" si="0"/>
        <v>0</v>
      </c>
      <c r="M7" s="65">
        <f t="shared" si="0"/>
        <v>0</v>
      </c>
      <c r="N7" s="65">
        <f t="shared" si="0"/>
        <v>0</v>
      </c>
      <c r="O7" s="65">
        <f t="shared" si="0"/>
        <v>0</v>
      </c>
      <c r="P7" s="65">
        <f t="shared" si="0"/>
        <v>0</v>
      </c>
      <c r="Q7" s="65">
        <f t="shared" si="0"/>
        <v>0</v>
      </c>
      <c r="R7" s="66">
        <f t="shared" si="0"/>
        <v>0</v>
      </c>
      <c r="S7" s="67">
        <f>SUM(T7:V7)</f>
        <v>0</v>
      </c>
      <c r="T7" s="67">
        <f>T14</f>
        <v>0</v>
      </c>
      <c r="U7" s="65">
        <f>U14</f>
        <v>0</v>
      </c>
      <c r="V7" s="66">
        <f>V14</f>
        <v>0</v>
      </c>
      <c r="W7" s="66">
        <f>SUM(X7:Z7)</f>
        <v>0</v>
      </c>
      <c r="X7" s="67">
        <f>X14</f>
        <v>0</v>
      </c>
      <c r="Y7" s="65">
        <f>Y14</f>
        <v>0</v>
      </c>
      <c r="Z7" s="66">
        <f>Z14</f>
        <v>0</v>
      </c>
      <c r="AA7" s="2"/>
      <c r="AB7" s="2"/>
      <c r="AC7" s="2"/>
      <c r="AD7" s="2"/>
      <c r="AE7" s="2"/>
    </row>
    <row r="8" spans="1:31" s="1" customFormat="1" ht="141" customHeight="1">
      <c r="A8" s="68" t="s">
        <v>67</v>
      </c>
      <c r="B8" s="68" t="s">
        <v>68</v>
      </c>
      <c r="C8" s="68" t="s">
        <v>69</v>
      </c>
      <c r="D8" s="18" t="s">
        <v>72</v>
      </c>
      <c r="E8" s="18" t="s">
        <v>72</v>
      </c>
      <c r="F8" s="18" t="s">
        <v>72</v>
      </c>
      <c r="G8" s="68" t="s">
        <v>72</v>
      </c>
      <c r="H8" s="68" t="s">
        <v>72</v>
      </c>
      <c r="I8" s="68" t="s">
        <v>72</v>
      </c>
      <c r="J8" s="68" t="s">
        <v>72</v>
      </c>
      <c r="K8" s="68" t="s">
        <v>72</v>
      </c>
      <c r="L8" s="68" t="s">
        <v>72</v>
      </c>
      <c r="M8" s="68" t="s">
        <v>72</v>
      </c>
      <c r="N8" s="68" t="s">
        <v>72</v>
      </c>
      <c r="O8" s="68" t="s">
        <v>72</v>
      </c>
      <c r="P8" s="68" t="s">
        <v>72</v>
      </c>
      <c r="Q8" s="68" t="s">
        <v>72</v>
      </c>
      <c r="R8" s="68" t="s">
        <v>72</v>
      </c>
      <c r="S8" s="69" t="s">
        <v>153</v>
      </c>
      <c r="T8" s="68" t="s">
        <v>72</v>
      </c>
      <c r="U8" s="68" t="s">
        <v>72</v>
      </c>
      <c r="V8" s="68" t="s">
        <v>72</v>
      </c>
      <c r="W8" s="69" t="s">
        <v>153</v>
      </c>
      <c r="X8" s="68" t="s">
        <v>72</v>
      </c>
      <c r="Y8" s="68" t="s">
        <v>72</v>
      </c>
      <c r="Z8" s="68" t="s">
        <v>72</v>
      </c>
    </row>
    <row r="9" spans="1:31" s="26" customFormat="1" ht="41.25" customHeight="1" thickBot="1">
      <c r="A9" s="23" t="s">
        <v>78</v>
      </c>
      <c r="B9" s="21">
        <v>456789123</v>
      </c>
      <c r="C9" s="21" t="s">
        <v>79</v>
      </c>
      <c r="D9" s="70">
        <v>30</v>
      </c>
      <c r="E9" s="70">
        <v>10</v>
      </c>
      <c r="F9" s="70">
        <v>2</v>
      </c>
      <c r="G9" s="24">
        <v>2</v>
      </c>
      <c r="H9" s="24">
        <v>3</v>
      </c>
      <c r="I9" s="24">
        <v>4</v>
      </c>
      <c r="J9" s="24">
        <v>4</v>
      </c>
      <c r="K9" s="24">
        <v>10</v>
      </c>
      <c r="L9" s="24">
        <v>10</v>
      </c>
      <c r="M9" s="24">
        <v>0</v>
      </c>
      <c r="N9" s="24">
        <v>0</v>
      </c>
      <c r="O9" s="24">
        <v>0</v>
      </c>
      <c r="P9" s="24">
        <v>0</v>
      </c>
      <c r="Q9" s="24">
        <v>0</v>
      </c>
      <c r="R9" s="24">
        <v>0</v>
      </c>
      <c r="S9" s="25">
        <f>SUM(T9:V9)</f>
        <v>2</v>
      </c>
      <c r="T9" s="24">
        <v>1</v>
      </c>
      <c r="U9" s="24">
        <v>1</v>
      </c>
      <c r="V9" s="24">
        <v>0</v>
      </c>
      <c r="W9" s="25">
        <f>SUM(X9:Z9)</f>
        <v>3</v>
      </c>
      <c r="X9" s="24">
        <v>1</v>
      </c>
      <c r="Y9" s="24">
        <v>2</v>
      </c>
      <c r="Z9" s="24">
        <v>0</v>
      </c>
      <c r="AA9" s="2"/>
      <c r="AB9" s="2"/>
      <c r="AC9" s="2"/>
      <c r="AD9" s="2"/>
      <c r="AE9" s="2"/>
    </row>
    <row r="10" spans="1:31" s="20" customFormat="1" ht="41.25" customHeight="1">
      <c r="A10" s="27" t="s">
        <v>80</v>
      </c>
      <c r="B10" s="71"/>
      <c r="C10" s="72"/>
      <c r="D10" s="73"/>
      <c r="E10" s="73"/>
      <c r="F10" s="73"/>
      <c r="G10" s="74"/>
      <c r="H10" s="74"/>
      <c r="I10" s="74"/>
      <c r="J10" s="74"/>
      <c r="K10" s="74"/>
      <c r="L10" s="74"/>
      <c r="M10" s="74"/>
      <c r="N10" s="74"/>
      <c r="O10" s="74"/>
      <c r="P10" s="74"/>
      <c r="Q10" s="74"/>
      <c r="R10" s="75"/>
      <c r="S10" s="32">
        <f>SUM(T10:V10)</f>
        <v>0</v>
      </c>
      <c r="T10" s="76"/>
      <c r="U10" s="74"/>
      <c r="V10" s="75"/>
      <c r="W10" s="32">
        <f>SUM(X10:Z10)</f>
        <v>0</v>
      </c>
      <c r="X10" s="77"/>
      <c r="Y10" s="78"/>
      <c r="Z10" s="75"/>
      <c r="AA10" s="2"/>
      <c r="AB10" s="2"/>
      <c r="AC10" s="2"/>
      <c r="AD10" s="2"/>
      <c r="AE10" s="2"/>
    </row>
    <row r="11" spans="1:31" s="20" customFormat="1" ht="41.25" customHeight="1">
      <c r="A11" s="35" t="s">
        <v>81</v>
      </c>
      <c r="B11" s="79"/>
      <c r="C11" s="80"/>
      <c r="D11" s="81"/>
      <c r="E11" s="81"/>
      <c r="F11" s="81"/>
      <c r="G11" s="82"/>
      <c r="H11" s="82"/>
      <c r="I11" s="82"/>
      <c r="J11" s="82"/>
      <c r="K11" s="82"/>
      <c r="L11" s="82"/>
      <c r="M11" s="82"/>
      <c r="N11" s="82"/>
      <c r="O11" s="82"/>
      <c r="P11" s="82"/>
      <c r="Q11" s="82"/>
      <c r="R11" s="83"/>
      <c r="S11" s="40">
        <f>SUM(T11:V11)</f>
        <v>0</v>
      </c>
      <c r="T11" s="84"/>
      <c r="U11" s="82"/>
      <c r="V11" s="83"/>
      <c r="W11" s="32">
        <f>SUM(X11:Z11)</f>
        <v>0</v>
      </c>
      <c r="X11" s="85"/>
      <c r="Y11" s="86"/>
      <c r="Z11" s="83"/>
      <c r="AA11" s="2"/>
      <c r="AB11" s="2"/>
      <c r="AC11" s="2"/>
      <c r="AD11" s="2"/>
      <c r="AE11" s="2"/>
    </row>
    <row r="12" spans="1:31" s="20" customFormat="1" ht="41.25" customHeight="1">
      <c r="A12" s="35" t="s">
        <v>82</v>
      </c>
      <c r="B12" s="79"/>
      <c r="C12" s="80"/>
      <c r="D12" s="81"/>
      <c r="E12" s="81"/>
      <c r="F12" s="81"/>
      <c r="G12" s="82"/>
      <c r="H12" s="82"/>
      <c r="I12" s="82"/>
      <c r="J12" s="82"/>
      <c r="K12" s="82"/>
      <c r="L12" s="82"/>
      <c r="M12" s="82"/>
      <c r="N12" s="82"/>
      <c r="O12" s="82"/>
      <c r="P12" s="82"/>
      <c r="Q12" s="82"/>
      <c r="R12" s="83"/>
      <c r="S12" s="32">
        <f>SUM(T12:V12)</f>
        <v>0</v>
      </c>
      <c r="T12" s="84"/>
      <c r="U12" s="82"/>
      <c r="V12" s="83"/>
      <c r="W12" s="32">
        <f>SUM(X12:Z12)</f>
        <v>0</v>
      </c>
      <c r="X12" s="85"/>
      <c r="Y12" s="86"/>
      <c r="Z12" s="83"/>
      <c r="AA12" s="2"/>
      <c r="AB12" s="2"/>
      <c r="AC12" s="2"/>
      <c r="AD12" s="2"/>
      <c r="AE12" s="2"/>
    </row>
    <row r="13" spans="1:31" s="20" customFormat="1" ht="41.25" customHeight="1" thickBot="1">
      <c r="A13" s="87" t="s">
        <v>83</v>
      </c>
      <c r="B13" s="88"/>
      <c r="C13" s="89"/>
      <c r="D13" s="90"/>
      <c r="E13" s="90"/>
      <c r="F13" s="90"/>
      <c r="G13" s="91"/>
      <c r="H13" s="91"/>
      <c r="I13" s="91"/>
      <c r="J13" s="91"/>
      <c r="K13" s="91"/>
      <c r="L13" s="91"/>
      <c r="M13" s="91"/>
      <c r="N13" s="91"/>
      <c r="O13" s="91"/>
      <c r="P13" s="91"/>
      <c r="Q13" s="91"/>
      <c r="R13" s="92"/>
      <c r="S13" s="93">
        <f>SUM(T13:V13)</f>
        <v>0</v>
      </c>
      <c r="T13" s="94"/>
      <c r="U13" s="91"/>
      <c r="V13" s="92"/>
      <c r="W13" s="32">
        <f>SUM(X13:Z13)</f>
        <v>0</v>
      </c>
      <c r="X13" s="95"/>
      <c r="Y13" s="96"/>
      <c r="Z13" s="92"/>
      <c r="AA13" s="2"/>
      <c r="AB13" s="2"/>
      <c r="AC13" s="2"/>
      <c r="AD13" s="2"/>
      <c r="AE13" s="2"/>
    </row>
    <row r="14" spans="1:31" s="20" customFormat="1" ht="47.25" hidden="1" customHeight="1" thickBot="1">
      <c r="A14" s="132" t="s">
        <v>84</v>
      </c>
      <c r="B14" s="132"/>
      <c r="C14" s="132"/>
      <c r="D14" s="97">
        <f t="shared" ref="D14:Z14" si="1">SUM(D10:D13)</f>
        <v>0</v>
      </c>
      <c r="E14" s="97">
        <f t="shared" si="1"/>
        <v>0</v>
      </c>
      <c r="F14" s="97">
        <f t="shared" si="1"/>
        <v>0</v>
      </c>
      <c r="G14" s="97">
        <f t="shared" si="1"/>
        <v>0</v>
      </c>
      <c r="H14" s="97">
        <f t="shared" si="1"/>
        <v>0</v>
      </c>
      <c r="I14" s="97">
        <f t="shared" si="1"/>
        <v>0</v>
      </c>
      <c r="J14" s="97">
        <f t="shared" si="1"/>
        <v>0</v>
      </c>
      <c r="K14" s="97">
        <f t="shared" si="1"/>
        <v>0</v>
      </c>
      <c r="L14" s="97">
        <f t="shared" si="1"/>
        <v>0</v>
      </c>
      <c r="M14" s="97">
        <f t="shared" si="1"/>
        <v>0</v>
      </c>
      <c r="N14" s="97">
        <f t="shared" si="1"/>
        <v>0</v>
      </c>
      <c r="O14" s="97">
        <f t="shared" si="1"/>
        <v>0</v>
      </c>
      <c r="P14" s="97">
        <f t="shared" si="1"/>
        <v>0</v>
      </c>
      <c r="Q14" s="97">
        <f t="shared" si="1"/>
        <v>0</v>
      </c>
      <c r="R14" s="97">
        <f t="shared" si="1"/>
        <v>0</v>
      </c>
      <c r="S14" s="65">
        <f t="shared" si="1"/>
        <v>0</v>
      </c>
      <c r="T14" s="97">
        <f t="shared" si="1"/>
        <v>0</v>
      </c>
      <c r="U14" s="97">
        <f t="shared" si="1"/>
        <v>0</v>
      </c>
      <c r="V14" s="97">
        <f t="shared" si="1"/>
        <v>0</v>
      </c>
      <c r="W14" s="65">
        <f t="shared" si="1"/>
        <v>0</v>
      </c>
      <c r="X14" s="65">
        <f t="shared" si="1"/>
        <v>0</v>
      </c>
      <c r="Y14" s="65">
        <f t="shared" si="1"/>
        <v>0</v>
      </c>
      <c r="Z14" s="98">
        <f t="shared" si="1"/>
        <v>0</v>
      </c>
      <c r="AA14" s="2"/>
      <c r="AB14" s="2"/>
      <c r="AC14" s="2"/>
      <c r="AD14" s="2"/>
      <c r="AE14" s="2"/>
    </row>
    <row r="15" spans="1:31" customFormat="1" ht="25.5" customHeight="1">
      <c r="A15" s="99" t="s">
        <v>154</v>
      </c>
      <c r="B15" s="133" t="s">
        <v>155</v>
      </c>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2"/>
      <c r="AB15" s="2"/>
      <c r="AC15" s="2"/>
      <c r="AD15" s="2"/>
      <c r="AE15" s="2"/>
    </row>
    <row r="16" spans="1:31" customFormat="1" ht="24.6">
      <c r="A16" s="100"/>
      <c r="B16" s="112" t="s">
        <v>156</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2"/>
      <c r="AB16" s="2"/>
      <c r="AC16" s="2"/>
      <c r="AD16" s="2"/>
      <c r="AE16" s="2"/>
    </row>
    <row r="17" spans="1:31" customFormat="1" ht="23.25" customHeight="1">
      <c r="A17" s="100"/>
      <c r="B17" s="112" t="s">
        <v>157</v>
      </c>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2"/>
      <c r="AB17" s="2"/>
      <c r="AC17" s="2"/>
      <c r="AD17" s="2"/>
      <c r="AE17" s="2"/>
    </row>
    <row r="18" spans="1:31" customFormat="1" ht="22.8">
      <c r="A18" s="2"/>
      <c r="B18" s="112" t="s">
        <v>158</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2"/>
      <c r="AB18" s="2"/>
      <c r="AC18" s="2"/>
      <c r="AD18" s="2"/>
      <c r="AE18" s="2"/>
    </row>
    <row r="19" spans="1:31" customFormat="1" ht="24.6">
      <c r="A19" s="2"/>
      <c r="B19" s="113" t="s">
        <v>159</v>
      </c>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2"/>
      <c r="AB19" s="2"/>
      <c r="AC19" s="2"/>
      <c r="AD19" s="2"/>
      <c r="AE19" s="2"/>
    </row>
    <row r="20" spans="1:31" customFormat="1" ht="24.6">
      <c r="A20" s="2"/>
      <c r="B20" s="113" t="s">
        <v>160</v>
      </c>
      <c r="C20" s="113"/>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2"/>
      <c r="AB20" s="2"/>
      <c r="AC20" s="2"/>
      <c r="AD20" s="2"/>
      <c r="AE20" s="2"/>
    </row>
    <row r="21" spans="1:31" customFormat="1" ht="22.5" customHeight="1">
      <c r="A21" s="2"/>
      <c r="B21" s="112" t="s">
        <v>161</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2"/>
      <c r="AB21" s="2"/>
      <c r="AC21" s="2"/>
      <c r="AD21" s="2"/>
      <c r="AE21" s="2"/>
    </row>
    <row r="22" spans="1:31" customFormat="1" ht="22.8">
      <c r="A22" s="2"/>
      <c r="B22" s="112" t="s">
        <v>162</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2"/>
      <c r="AB22" s="2"/>
      <c r="AC22" s="2"/>
      <c r="AD22" s="2"/>
      <c r="AE22" s="2"/>
    </row>
    <row r="23" spans="1:31" customFormat="1" ht="22.8">
      <c r="A23" s="2"/>
      <c r="B23" s="112" t="s">
        <v>163</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2"/>
      <c r="AB23" s="2"/>
      <c r="AC23" s="2"/>
      <c r="AD23" s="2"/>
      <c r="AE23" s="2"/>
    </row>
    <row r="24" spans="1:31" customFormat="1" ht="23.25" customHeight="1">
      <c r="A24" s="2"/>
      <c r="B24" s="113" t="s">
        <v>164</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2"/>
      <c r="AB24" s="2"/>
      <c r="AC24" s="2"/>
      <c r="AD24" s="2"/>
      <c r="AE24" s="2"/>
    </row>
    <row r="25" spans="1:31" customFormat="1" ht="24.6">
      <c r="A25" s="2"/>
      <c r="B25" s="113" t="s">
        <v>165</v>
      </c>
      <c r="C25" s="113"/>
      <c r="D25" s="113"/>
      <c r="E25" s="113"/>
      <c r="F25" s="113"/>
      <c r="G25" s="113"/>
      <c r="H25" s="113"/>
      <c r="I25" s="113"/>
      <c r="J25" s="113"/>
      <c r="K25" s="113"/>
      <c r="L25" s="113"/>
      <c r="M25" s="113"/>
      <c r="N25" s="113"/>
      <c r="O25" s="113"/>
      <c r="P25" s="113"/>
      <c r="Q25" s="113"/>
      <c r="R25" s="113"/>
      <c r="S25" s="2"/>
      <c r="T25" s="2"/>
      <c r="U25" s="2"/>
      <c r="V25" s="2"/>
      <c r="W25" s="2"/>
      <c r="X25" s="2"/>
      <c r="Y25" s="2"/>
      <c r="Z25" s="2"/>
      <c r="AA25" s="2"/>
      <c r="AB25" s="2"/>
      <c r="AC25" s="2"/>
      <c r="AD25" s="2"/>
      <c r="AE25" s="2"/>
    </row>
    <row r="26" spans="1:31" customFormat="1" ht="23.25" customHeight="1">
      <c r="A26" s="2"/>
      <c r="B26" s="112" t="s">
        <v>95</v>
      </c>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2"/>
      <c r="AB26" s="2"/>
      <c r="AC26" s="2"/>
      <c r="AD26" s="2"/>
      <c r="AE26" s="2"/>
    </row>
    <row r="27" spans="1:31" customFormat="1" ht="22.8">
      <c r="A27" s="2"/>
      <c r="B27" s="112" t="s">
        <v>166</v>
      </c>
      <c r="C27" s="112"/>
      <c r="D27" s="112"/>
      <c r="E27" s="112"/>
      <c r="F27" s="112"/>
      <c r="G27" s="112"/>
      <c r="H27" s="112"/>
      <c r="I27" s="112"/>
      <c r="J27" s="112"/>
      <c r="K27" s="112"/>
      <c r="L27" s="112"/>
      <c r="M27" s="112"/>
      <c r="N27" s="112"/>
      <c r="O27" s="112"/>
      <c r="P27" s="112"/>
      <c r="Q27" s="112"/>
      <c r="R27" s="112"/>
      <c r="S27" s="2"/>
      <c r="T27" s="2"/>
      <c r="U27" s="2"/>
      <c r="V27" s="2"/>
      <c r="W27" s="2"/>
      <c r="X27" s="2"/>
      <c r="Y27" s="2"/>
      <c r="Z27" s="2"/>
      <c r="AA27" s="2"/>
      <c r="AB27" s="2"/>
      <c r="AC27" s="2"/>
      <c r="AD27" s="2"/>
      <c r="AE27" s="2"/>
    </row>
  </sheetData>
  <mergeCells count="33">
    <mergeCell ref="A2:Z2"/>
    <mergeCell ref="B3:C3"/>
    <mergeCell ref="D3:F3"/>
    <mergeCell ref="H3:J3"/>
    <mergeCell ref="K3:R3"/>
    <mergeCell ref="S3:Z3"/>
    <mergeCell ref="A5:A6"/>
    <mergeCell ref="B5:B6"/>
    <mergeCell ref="C5:C6"/>
    <mergeCell ref="D5:D6"/>
    <mergeCell ref="E5:F5"/>
    <mergeCell ref="B18:Z18"/>
    <mergeCell ref="H5:J5"/>
    <mergeCell ref="K5:L5"/>
    <mergeCell ref="M5:Q5"/>
    <mergeCell ref="R5:R6"/>
    <mergeCell ref="S5:V5"/>
    <mergeCell ref="W5:Z5"/>
    <mergeCell ref="G5:G6"/>
    <mergeCell ref="A7:C7"/>
    <mergeCell ref="A14:C14"/>
    <mergeCell ref="B15:Z15"/>
    <mergeCell ref="B16:Z16"/>
    <mergeCell ref="B17:Z17"/>
    <mergeCell ref="B25:R25"/>
    <mergeCell ref="B26:Z26"/>
    <mergeCell ref="B27:R27"/>
    <mergeCell ref="B19:Z19"/>
    <mergeCell ref="B20:Z20"/>
    <mergeCell ref="B21:Z21"/>
    <mergeCell ref="B22:Z22"/>
    <mergeCell ref="B23:Z23"/>
    <mergeCell ref="B24:Z24"/>
  </mergeCells>
  <phoneticPr fontId="32" type="noConversion"/>
  <dataValidations count="1">
    <dataValidation type="whole" allowBlank="1" showInputMessage="1" showErrorMessage="1" sqref="D9:Z9" xr:uid="{E671ADF3-8616-4D5B-BA43-A471EA34C912}">
      <formula1>0</formula1>
      <formula2>999</formula2>
    </dataValidation>
  </dataValidations>
  <printOptions horizontalCentered="1"/>
  <pageMargins left="0.23622047244094502" right="0.23622047244094502" top="0.74803149606299213" bottom="0.74803149606299213" header="0.31496062992126012" footer="0.31496062992126012"/>
  <pageSetup paperSize="9" scale="43"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1E294-9B87-4605-A710-8BA85A587CB9}">
  <sheetPr>
    <pageSetUpPr fitToPage="1"/>
  </sheetPr>
  <dimension ref="A1:T23"/>
  <sheetViews>
    <sheetView tabSelected="1" workbookViewId="0"/>
  </sheetViews>
  <sheetFormatPr defaultColWidth="8.77734375" defaultRowHeight="15.6"/>
  <cols>
    <col min="1" max="1" width="21.109375" style="2" customWidth="1"/>
    <col min="2" max="2" width="17.6640625" style="2" customWidth="1"/>
    <col min="3" max="3" width="20.44140625" style="2" customWidth="1"/>
    <col min="4" max="4" width="19" style="2" customWidth="1"/>
    <col min="5" max="12" width="19.109375" style="2" customWidth="1"/>
    <col min="13" max="13" width="8.77734375" style="2" customWidth="1"/>
    <col min="14" max="16384" width="8.77734375" style="2"/>
  </cols>
  <sheetData>
    <row r="1" spans="1:20" ht="19.8">
      <c r="A1" s="1" t="s">
        <v>167</v>
      </c>
    </row>
    <row r="2" spans="1:20" customFormat="1" ht="44.25" customHeight="1">
      <c r="A2" s="126" t="s">
        <v>168</v>
      </c>
      <c r="B2" s="126"/>
      <c r="C2" s="126"/>
      <c r="D2" s="126"/>
      <c r="E2" s="126"/>
      <c r="F2" s="126"/>
      <c r="G2" s="126"/>
      <c r="H2" s="126"/>
      <c r="I2" s="126"/>
      <c r="J2" s="126"/>
      <c r="K2" s="126"/>
      <c r="L2" s="126"/>
    </row>
    <row r="3" spans="1:20" s="6" customFormat="1" ht="22.2">
      <c r="A3" s="3" t="s">
        <v>3</v>
      </c>
      <c r="B3" s="127" t="s">
        <v>4</v>
      </c>
      <c r="C3" s="127"/>
      <c r="D3" s="130" t="s">
        <v>169</v>
      </c>
      <c r="E3" s="130"/>
      <c r="F3" s="130"/>
      <c r="G3" s="130"/>
      <c r="H3" s="130"/>
      <c r="I3" s="130"/>
      <c r="J3" s="130"/>
      <c r="K3" s="130"/>
      <c r="L3" s="130"/>
    </row>
    <row r="4" spans="1:20" s="14" customFormat="1" ht="19.8">
      <c r="A4" s="7" t="s">
        <v>11</v>
      </c>
      <c r="B4" s="8" t="s">
        <v>12</v>
      </c>
      <c r="C4" s="8" t="s">
        <v>13</v>
      </c>
      <c r="D4" s="58" t="s">
        <v>170</v>
      </c>
      <c r="E4" s="58" t="s">
        <v>171</v>
      </c>
      <c r="F4" s="58" t="s">
        <v>172</v>
      </c>
      <c r="G4" s="58" t="s">
        <v>173</v>
      </c>
      <c r="H4" s="58" t="s">
        <v>174</v>
      </c>
      <c r="I4" s="58" t="s">
        <v>175</v>
      </c>
      <c r="J4" s="58" t="s">
        <v>176</v>
      </c>
      <c r="K4" s="58" t="s">
        <v>177</v>
      </c>
      <c r="L4" s="58" t="s">
        <v>178</v>
      </c>
    </row>
    <row r="5" spans="1:20" s="13" customFormat="1" ht="75" customHeight="1" thickBot="1">
      <c r="A5" s="125" t="s">
        <v>38</v>
      </c>
      <c r="B5" s="124" t="s">
        <v>39</v>
      </c>
      <c r="C5" s="124" t="s">
        <v>40</v>
      </c>
      <c r="D5" s="118" t="s">
        <v>179</v>
      </c>
      <c r="E5" s="118"/>
      <c r="F5" s="121" t="s">
        <v>180</v>
      </c>
      <c r="G5" s="121" t="s">
        <v>181</v>
      </c>
      <c r="H5" s="121" t="s">
        <v>182</v>
      </c>
      <c r="I5" s="121" t="s">
        <v>183</v>
      </c>
      <c r="J5" s="121" t="s">
        <v>184</v>
      </c>
      <c r="K5" s="121" t="s">
        <v>185</v>
      </c>
      <c r="L5" s="121" t="s">
        <v>186</v>
      </c>
    </row>
    <row r="6" spans="1:20" s="13" customFormat="1" ht="141.75" customHeight="1" thickBot="1">
      <c r="A6" s="125"/>
      <c r="B6" s="124"/>
      <c r="C6" s="124"/>
      <c r="D6" s="63" t="s">
        <v>187</v>
      </c>
      <c r="E6" s="63" t="s">
        <v>188</v>
      </c>
      <c r="F6" s="121"/>
      <c r="G6" s="121"/>
      <c r="H6" s="121"/>
      <c r="I6" s="121"/>
      <c r="J6" s="121"/>
      <c r="K6" s="121"/>
      <c r="L6" s="121"/>
    </row>
    <row r="7" spans="1:20" s="20" customFormat="1" ht="50.25" customHeight="1" thickBot="1">
      <c r="A7" s="119" t="s">
        <v>189</v>
      </c>
      <c r="B7" s="119"/>
      <c r="C7" s="119"/>
      <c r="D7" s="17">
        <f t="shared" ref="D7:L7" si="0">D15</f>
        <v>0</v>
      </c>
      <c r="E7" s="17">
        <f t="shared" si="0"/>
        <v>0</v>
      </c>
      <c r="F7" s="17">
        <f t="shared" si="0"/>
        <v>0</v>
      </c>
      <c r="G7" s="17">
        <f t="shared" si="0"/>
        <v>0</v>
      </c>
      <c r="H7" s="17">
        <f t="shared" si="0"/>
        <v>0</v>
      </c>
      <c r="I7" s="17">
        <f t="shared" si="0"/>
        <v>0</v>
      </c>
      <c r="J7" s="17">
        <f t="shared" si="0"/>
        <v>0</v>
      </c>
      <c r="K7" s="17">
        <f t="shared" si="0"/>
        <v>0</v>
      </c>
      <c r="L7" s="101">
        <f t="shared" si="0"/>
        <v>0</v>
      </c>
    </row>
    <row r="8" spans="1:20" s="20" customFormat="1" ht="50.25" customHeight="1" thickBot="1">
      <c r="A8" s="119"/>
      <c r="B8" s="119"/>
      <c r="C8" s="119"/>
      <c r="D8" s="19">
        <f t="shared" ref="D8:L8" si="1">D16</f>
        <v>0</v>
      </c>
      <c r="E8" s="19">
        <f t="shared" si="1"/>
        <v>0</v>
      </c>
      <c r="F8" s="19">
        <f t="shared" si="1"/>
        <v>0</v>
      </c>
      <c r="G8" s="19">
        <f t="shared" si="1"/>
        <v>0</v>
      </c>
      <c r="H8" s="19">
        <f t="shared" si="1"/>
        <v>0</v>
      </c>
      <c r="I8" s="19">
        <f t="shared" si="1"/>
        <v>0</v>
      </c>
      <c r="J8" s="19">
        <f t="shared" si="1"/>
        <v>0</v>
      </c>
      <c r="K8" s="19">
        <f t="shared" si="1"/>
        <v>0</v>
      </c>
      <c r="L8" s="102">
        <f t="shared" si="1"/>
        <v>0</v>
      </c>
    </row>
    <row r="9" spans="1:20" s="1" customFormat="1" ht="90" customHeight="1">
      <c r="A9" s="68" t="s">
        <v>67</v>
      </c>
      <c r="B9" s="103" t="s">
        <v>68</v>
      </c>
      <c r="C9" s="103" t="s">
        <v>69</v>
      </c>
      <c r="D9" s="103" t="s">
        <v>71</v>
      </c>
      <c r="E9" s="103" t="s">
        <v>71</v>
      </c>
      <c r="F9" s="103" t="s">
        <v>71</v>
      </c>
      <c r="G9" s="103" t="s">
        <v>71</v>
      </c>
      <c r="H9" s="103" t="s">
        <v>71</v>
      </c>
      <c r="I9" s="103" t="s">
        <v>71</v>
      </c>
      <c r="J9" s="103" t="s">
        <v>71</v>
      </c>
      <c r="K9" s="103" t="s">
        <v>71</v>
      </c>
      <c r="L9" s="103" t="s">
        <v>71</v>
      </c>
    </row>
    <row r="10" spans="1:20" s="26" customFormat="1" ht="41.25" customHeight="1" thickBot="1">
      <c r="A10" s="23" t="s">
        <v>78</v>
      </c>
      <c r="B10" s="21">
        <v>456789123</v>
      </c>
      <c r="C10" s="21" t="s">
        <v>190</v>
      </c>
      <c r="D10" s="24">
        <v>1</v>
      </c>
      <c r="E10" s="24">
        <v>1</v>
      </c>
      <c r="F10" s="24">
        <v>1</v>
      </c>
      <c r="G10" s="24">
        <v>1</v>
      </c>
      <c r="H10" s="24">
        <v>1</v>
      </c>
      <c r="I10" s="24">
        <v>1</v>
      </c>
      <c r="J10" s="24">
        <v>1</v>
      </c>
      <c r="K10" s="24">
        <v>1</v>
      </c>
      <c r="L10" s="24">
        <v>1</v>
      </c>
      <c r="T10" s="104"/>
    </row>
    <row r="11" spans="1:20" s="20" customFormat="1" ht="41.25" customHeight="1">
      <c r="A11" s="35" t="s">
        <v>191</v>
      </c>
      <c r="B11" s="71"/>
      <c r="C11" s="72"/>
      <c r="D11" s="74"/>
      <c r="E11" s="74"/>
      <c r="F11" s="74"/>
      <c r="G11" s="74"/>
      <c r="H11" s="74"/>
      <c r="I11" s="74"/>
      <c r="J11" s="74"/>
      <c r="K11" s="74"/>
      <c r="L11" s="75"/>
    </row>
    <row r="12" spans="1:20" s="20" customFormat="1" ht="41.25" customHeight="1">
      <c r="A12" s="35" t="s">
        <v>192</v>
      </c>
      <c r="B12" s="79"/>
      <c r="C12" s="80"/>
      <c r="D12" s="82"/>
      <c r="E12" s="82"/>
      <c r="F12" s="82"/>
      <c r="G12" s="82"/>
      <c r="H12" s="82"/>
      <c r="I12" s="82"/>
      <c r="J12" s="82"/>
      <c r="K12" s="82"/>
      <c r="L12" s="83"/>
    </row>
    <row r="13" spans="1:20" s="20" customFormat="1" ht="41.25" customHeight="1">
      <c r="A13" s="35" t="s">
        <v>193</v>
      </c>
      <c r="B13" s="79"/>
      <c r="C13" s="80"/>
      <c r="D13" s="82"/>
      <c r="E13" s="82"/>
      <c r="F13" s="82"/>
      <c r="G13" s="82"/>
      <c r="H13" s="82"/>
      <c r="I13" s="82"/>
      <c r="J13" s="82"/>
      <c r="K13" s="82"/>
      <c r="L13" s="83"/>
    </row>
    <row r="14" spans="1:20" s="20" customFormat="1" ht="41.25" customHeight="1" thickBot="1">
      <c r="A14" s="105" t="s">
        <v>83</v>
      </c>
      <c r="B14" s="106"/>
      <c r="C14" s="107"/>
      <c r="D14" s="108"/>
      <c r="E14" s="108"/>
      <c r="F14" s="108"/>
      <c r="G14" s="108"/>
      <c r="H14" s="108"/>
      <c r="I14" s="108"/>
      <c r="J14" s="108"/>
      <c r="K14" s="108"/>
      <c r="L14" s="109"/>
    </row>
    <row r="15" spans="1:20" s="20" customFormat="1" ht="87.75" hidden="1" customHeight="1">
      <c r="A15" s="117" t="s">
        <v>84</v>
      </c>
      <c r="B15" s="117"/>
      <c r="C15" s="117"/>
      <c r="D15" s="17">
        <f t="shared" ref="D15:L15" si="2">COUNTIF(D11:D14,1)</f>
        <v>0</v>
      </c>
      <c r="E15" s="17">
        <f t="shared" si="2"/>
        <v>0</v>
      </c>
      <c r="F15" s="17">
        <f t="shared" si="2"/>
        <v>0</v>
      </c>
      <c r="G15" s="17">
        <f t="shared" si="2"/>
        <v>0</v>
      </c>
      <c r="H15" s="17">
        <f t="shared" si="2"/>
        <v>0</v>
      </c>
      <c r="I15" s="17">
        <f t="shared" si="2"/>
        <v>0</v>
      </c>
      <c r="J15" s="17">
        <f t="shared" si="2"/>
        <v>0</v>
      </c>
      <c r="K15" s="17">
        <f t="shared" si="2"/>
        <v>0</v>
      </c>
      <c r="L15" s="101">
        <f t="shared" si="2"/>
        <v>0</v>
      </c>
    </row>
    <row r="16" spans="1:20" s="20" customFormat="1" ht="87.75" hidden="1" customHeight="1" thickBot="1">
      <c r="A16" s="117"/>
      <c r="B16" s="117"/>
      <c r="C16" s="117"/>
      <c r="D16" s="19">
        <f t="shared" ref="D16:L16" si="3">COUNTIF(D11:D14,0)</f>
        <v>0</v>
      </c>
      <c r="E16" s="19">
        <f t="shared" si="3"/>
        <v>0</v>
      </c>
      <c r="F16" s="19">
        <f t="shared" si="3"/>
        <v>0</v>
      </c>
      <c r="G16" s="19">
        <f t="shared" si="3"/>
        <v>0</v>
      </c>
      <c r="H16" s="19">
        <f t="shared" si="3"/>
        <v>0</v>
      </c>
      <c r="I16" s="19">
        <f t="shared" si="3"/>
        <v>0</v>
      </c>
      <c r="J16" s="19">
        <f t="shared" si="3"/>
        <v>0</v>
      </c>
      <c r="K16" s="19">
        <f t="shared" si="3"/>
        <v>0</v>
      </c>
      <c r="L16" s="102">
        <f t="shared" si="3"/>
        <v>0</v>
      </c>
    </row>
    <row r="17" spans="1:18" customFormat="1" ht="25.5" customHeight="1">
      <c r="A17" s="99" t="s">
        <v>154</v>
      </c>
      <c r="B17" s="140" t="s">
        <v>194</v>
      </c>
      <c r="C17" s="140"/>
      <c r="D17" s="140"/>
      <c r="E17" s="140"/>
      <c r="F17" s="140"/>
      <c r="G17" s="140"/>
      <c r="H17" s="140"/>
      <c r="I17" s="140"/>
      <c r="J17" s="140"/>
      <c r="K17" s="140"/>
      <c r="L17" s="140"/>
    </row>
    <row r="18" spans="1:18" customFormat="1" ht="25.5" customHeight="1">
      <c r="A18" s="99"/>
      <c r="B18" s="113" t="s">
        <v>195</v>
      </c>
      <c r="C18" s="113"/>
      <c r="D18" s="113"/>
      <c r="E18" s="113"/>
      <c r="F18" s="113"/>
      <c r="G18" s="113"/>
      <c r="H18" s="113"/>
      <c r="I18" s="113"/>
      <c r="J18" s="113"/>
      <c r="K18" s="113"/>
      <c r="L18" s="113"/>
    </row>
    <row r="19" spans="1:18" customFormat="1" ht="24.6">
      <c r="A19" s="100"/>
      <c r="B19" s="113" t="s">
        <v>196</v>
      </c>
      <c r="C19" s="113"/>
      <c r="D19" s="113"/>
      <c r="E19" s="113"/>
      <c r="F19" s="113"/>
      <c r="G19" s="113"/>
      <c r="H19" s="113"/>
      <c r="I19" s="113"/>
      <c r="J19" s="113"/>
      <c r="K19" s="113"/>
      <c r="L19" s="113"/>
    </row>
    <row r="20" spans="1:18" customFormat="1" ht="23.25" customHeight="1">
      <c r="A20" s="100"/>
      <c r="B20" s="113" t="s">
        <v>197</v>
      </c>
      <c r="C20" s="113"/>
      <c r="D20" s="113"/>
      <c r="E20" s="113"/>
      <c r="F20" s="113"/>
      <c r="G20" s="113"/>
      <c r="H20" s="113"/>
      <c r="I20" s="113"/>
      <c r="J20" s="113"/>
      <c r="K20" s="113"/>
      <c r="L20" s="113"/>
    </row>
    <row r="21" spans="1:18" customFormat="1" ht="24.6" customHeight="1">
      <c r="A21" s="110"/>
      <c r="B21" s="113" t="s">
        <v>198</v>
      </c>
      <c r="C21" s="113"/>
      <c r="D21" s="113"/>
      <c r="E21" s="113"/>
      <c r="F21" s="113"/>
      <c r="G21" s="113"/>
      <c r="H21" s="113"/>
      <c r="I21" s="113"/>
      <c r="J21" s="113"/>
      <c r="K21" s="113"/>
      <c r="L21" s="113"/>
    </row>
    <row r="22" spans="1:18" ht="24.75" customHeight="1">
      <c r="B22" s="113" t="s">
        <v>199</v>
      </c>
      <c r="C22" s="113"/>
      <c r="D22" s="113"/>
      <c r="E22" s="113"/>
      <c r="F22" s="113"/>
      <c r="G22" s="113"/>
      <c r="H22" s="113"/>
      <c r="I22" s="113"/>
      <c r="J22" s="113"/>
      <c r="K22" s="113"/>
      <c r="L22" s="113"/>
      <c r="M22" s="111"/>
      <c r="N22" s="111"/>
      <c r="O22" s="111"/>
      <c r="P22" s="111"/>
      <c r="Q22" s="111"/>
      <c r="R22" s="111"/>
    </row>
    <row r="23" spans="1:18" ht="25.5" customHeight="1">
      <c r="B23" s="113" t="s">
        <v>200</v>
      </c>
      <c r="C23" s="113"/>
      <c r="D23" s="113"/>
      <c r="E23" s="113"/>
      <c r="F23" s="113"/>
      <c r="G23" s="113"/>
      <c r="H23" s="113"/>
      <c r="I23" s="113"/>
      <c r="J23" s="113"/>
      <c r="K23" s="113"/>
      <c r="L23" s="113"/>
    </row>
  </sheetData>
  <mergeCells count="23">
    <mergeCell ref="A15:C16"/>
    <mergeCell ref="A2:L2"/>
    <mergeCell ref="B3:C3"/>
    <mergeCell ref="D3:L3"/>
    <mergeCell ref="A5:A6"/>
    <mergeCell ref="B5:B6"/>
    <mergeCell ref="C5:C6"/>
    <mergeCell ref="D5:E5"/>
    <mergeCell ref="F5:F6"/>
    <mergeCell ref="G5:G6"/>
    <mergeCell ref="H5:H6"/>
    <mergeCell ref="I5:I6"/>
    <mergeCell ref="J5:J6"/>
    <mergeCell ref="K5:K6"/>
    <mergeCell ref="L5:L6"/>
    <mergeCell ref="A7:C8"/>
    <mergeCell ref="B23:L23"/>
    <mergeCell ref="B17:L17"/>
    <mergeCell ref="B18:L18"/>
    <mergeCell ref="B19:L19"/>
    <mergeCell ref="B20:L20"/>
    <mergeCell ref="B21:L21"/>
    <mergeCell ref="B22:L22"/>
  </mergeCells>
  <phoneticPr fontId="32" type="noConversion"/>
  <dataValidations count="1">
    <dataValidation type="whole" allowBlank="1" showInputMessage="1" showErrorMessage="1" sqref="D10:L10" xr:uid="{F838E48A-9573-49B5-BE63-B12E15D84BDF}">
      <formula1>0</formula1>
      <formula2>1</formula2>
    </dataValidation>
  </dataValidations>
  <printOptions horizontalCentered="1"/>
  <pageMargins left="0.23622047244094502" right="0.23622047244094502" top="0.74803149606299213" bottom="0.74803149606299213" header="0.31496062992126012" footer="0.31496062992126012"/>
  <pageSetup paperSize="9" scale="59"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具名範圍</vt:lpstr>
      </vt:variant>
      <vt:variant>
        <vt:i4>2</vt:i4>
      </vt:variant>
    </vt:vector>
  </HeadingPairs>
  <TitlesOfParts>
    <vt:vector size="5" baseType="lpstr">
      <vt:lpstr>表1-1_共同事項調查表</vt:lpstr>
      <vt:lpstr>表1-2_抽查作業調查表</vt:lpstr>
      <vt:lpstr>表1-3_高風險職務機關調查表</vt:lpstr>
      <vt:lpstr>'表1-2_抽查作業調查表'!Print_Area</vt:lpstr>
      <vt:lpstr>'表1-3_高風險職務機關調查表'!Print_Area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侯宛璇</dc:creator>
  <cp:lastModifiedBy>高雄市大社區公所01</cp:lastModifiedBy>
  <cp:lastPrinted>2025-12-11T06:08:44Z</cp:lastPrinted>
  <dcterms:created xsi:type="dcterms:W3CDTF">2025-05-23T02:51:12Z</dcterms:created>
  <dcterms:modified xsi:type="dcterms:W3CDTF">2025-12-11T06:08:45Z</dcterms:modified>
</cp:coreProperties>
</file>