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44" windowWidth="12456" windowHeight="7620"/>
  </bookViews>
  <sheets>
    <sheet name="工作表1" sheetId="1" r:id="rId1"/>
  </sheets>
  <calcPr calcId="145621" iterateDelta="1E-4"/>
</workbook>
</file>

<file path=xl/calcChain.xml><?xml version="1.0" encoding="utf-8"?>
<calcChain xmlns="http://schemas.openxmlformats.org/spreadsheetml/2006/main">
  <c r="N25" i="1" l="1"/>
  <c r="M25" i="1"/>
  <c r="L25" i="1"/>
  <c r="K25" i="1"/>
  <c r="J25" i="1"/>
  <c r="I25" i="1"/>
  <c r="H25" i="1"/>
  <c r="G25" i="1"/>
  <c r="E9" i="1"/>
  <c r="F25" i="1"/>
  <c r="E25" i="1"/>
  <c r="D25" i="1"/>
  <c r="C25" i="1"/>
  <c r="B25" i="1"/>
  <c r="H9" i="1"/>
</calcChain>
</file>

<file path=xl/sharedStrings.xml><?xml version="1.0" encoding="utf-8"?>
<sst xmlns="http://schemas.openxmlformats.org/spreadsheetml/2006/main" count="40" uniqueCount="40">
  <si>
    <t>大湖里</t>
  </si>
  <si>
    <t>中賢里</t>
  </si>
  <si>
    <t>公舘里</t>
  </si>
  <si>
    <t>太爺里</t>
  </si>
  <si>
    <t>文賢里</t>
  </si>
  <si>
    <t>田尾里</t>
  </si>
  <si>
    <t>忠興里</t>
  </si>
  <si>
    <t>海山里</t>
  </si>
  <si>
    <t>海埔里</t>
  </si>
  <si>
    <t>湖內里</t>
  </si>
  <si>
    <t>湖東里</t>
  </si>
  <si>
    <t>逸賢里</t>
  </si>
  <si>
    <t>葉厝里</t>
  </si>
  <si>
    <t>劉家里</t>
  </si>
  <si>
    <t>平地原住民</t>
  </si>
  <si>
    <t>山地原住民</t>
  </si>
  <si>
    <t>遷出人數：</t>
    <phoneticPr fontId="2" type="noConversion"/>
  </si>
  <si>
    <t>高雄市湖內區戶政事務所戶籍宣導暨人口概況</t>
    <phoneticPr fontId="2" type="noConversion"/>
  </si>
  <si>
    <t>離婚對數：3對      （配偶國籍：大陸地區0人；外國0人）</t>
    <phoneticPr fontId="2" type="noConversion"/>
  </si>
  <si>
    <r>
      <t>本月遷入人數</t>
    </r>
    <r>
      <rPr>
        <b/>
        <u/>
        <sz val="14"/>
        <color indexed="12"/>
        <rFont val="標楷體"/>
        <family val="4"/>
        <charset val="136"/>
      </rPr>
      <t>：</t>
    </r>
    <phoneticPr fontId="2" type="noConversion"/>
  </si>
  <si>
    <t>里別</t>
    <phoneticPr fontId="2" type="noConversion"/>
  </si>
  <si>
    <t>鄰數</t>
    <phoneticPr fontId="2" type="noConversion"/>
  </si>
  <si>
    <t>戶數</t>
    <phoneticPr fontId="2" type="noConversion"/>
  </si>
  <si>
    <t>總人口</t>
    <phoneticPr fontId="2" type="noConversion"/>
  </si>
  <si>
    <t>遷入</t>
    <phoneticPr fontId="2" type="noConversion"/>
  </si>
  <si>
    <t>遷出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</si>
  <si>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</si>
  <si>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</si>
  <si>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</si>
  <si>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</si>
  <si>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住變入</t>
    <phoneticPr fontId="2" type="noConversion"/>
  </si>
  <si>
    <t>住變出</t>
    <phoneticPr fontId="2" type="noConversion"/>
  </si>
  <si>
    <t>總計14里</t>
    <phoneticPr fontId="2" type="noConversion"/>
  </si>
  <si>
    <t xml:space="preserve">        *住變：表示住址變更*</t>
    <phoneticPr fontId="2" type="noConversion"/>
  </si>
  <si>
    <t>中華民國103年10月</t>
    <phoneticPr fontId="2" type="noConversion"/>
  </si>
  <si>
    <t>全區總戶數：10320戶       全區總人口數：29387人（+11）</t>
    <phoneticPr fontId="2" type="noConversion"/>
  </si>
  <si>
    <r>
      <t>原住民人數：223</t>
    </r>
    <r>
      <rPr>
        <b/>
        <sz val="14"/>
        <rFont val="華康特粗楷體(P)"/>
        <charset val="136"/>
      </rPr>
      <t>人  （平地原住民：1</t>
    </r>
    <r>
      <rPr>
        <b/>
        <sz val="14"/>
        <rFont val="華康特粗楷體(P)"/>
        <charset val="136"/>
      </rPr>
      <t>28</t>
    </r>
    <r>
      <rPr>
        <b/>
        <sz val="14"/>
        <rFont val="華康特粗楷體(P)"/>
        <charset val="136"/>
      </rPr>
      <t>人 ；山地原住民：</t>
    </r>
    <r>
      <rPr>
        <b/>
        <sz val="14"/>
        <rFont val="華康特粗楷體(P)"/>
        <charset val="136"/>
      </rPr>
      <t>95</t>
    </r>
    <r>
      <rPr>
        <b/>
        <sz val="14"/>
        <rFont val="華康特粗楷體(P)"/>
        <charset val="136"/>
      </rPr>
      <t>人）</t>
    </r>
    <phoneticPr fontId="2" type="noConversion"/>
  </si>
  <si>
    <t>出生人數：29人（生母國籍：大陸地區2人 ；外國3人）</t>
    <phoneticPr fontId="2" type="noConversion"/>
  </si>
  <si>
    <t>死亡人數：16人</t>
    <phoneticPr fontId="2" type="noConversion"/>
  </si>
  <si>
    <t>結婚對數：14對   （配偶國籍：大陸地區1人；外國0人）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</si>
</sst>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color indexed="53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u/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i/>
      <sz val="12"/>
      <name val="標楷體"/>
      <family val="4"/>
      <charset val="136"/>
    </font>
    <font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color indexed="17"/>
      <name val="標楷體"/>
      <family val="4"/>
      <charset val="136"/>
    </font>
    <font>
      <b/>
      <sz val="12"/>
      <color indexed="10"/>
      <name val="標楷體"/>
      <family val="4"/>
      <charset val="136"/>
    </font>
    <font>
      <b/>
      <sz val="20"/>
      <color indexed="20"/>
      <name val="華康特粗楷體(P)"/>
      <charset val="136"/>
    </font>
    <font>
      <b/>
      <sz val="16"/>
      <color indexed="12"/>
      <name val="華康特粗楷體(P)"/>
      <charset val="136"/>
    </font>
    <font>
      <b/>
      <sz val="14"/>
      <name val="華康特粗楷體(P)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0" borderId="2" xfId="0" applyFont="1" applyBorder="1" applyAlignment="1">
      <alignment vertical="top" wrapText="1"/>
    </xf>
    <xf numFmtId="0" fontId="11" fillId="0" borderId="3" xfId="0" applyFont="1" applyBorder="1">
      <alignment vertical="center"/>
    </xf>
    <xf numFmtId="0" fontId="11" fillId="0" borderId="2" xfId="0" applyFont="1" applyBorder="1">
      <alignment vertical="center"/>
    </xf>
    <xf numFmtId="0" fontId="12" fillId="0" borderId="2" xfId="0" applyFont="1" applyBorder="1">
      <alignment vertical="center"/>
    </xf>
    <xf numFmtId="0" fontId="13" fillId="0" borderId="2" xfId="0" applyFont="1" applyFill="1" applyBorder="1">
      <alignment vertical="center"/>
    </xf>
    <xf numFmtId="0" fontId="10" fillId="0" borderId="4" xfId="0" applyFont="1" applyBorder="1" applyAlignment="1">
      <alignment vertical="top" wrapText="1"/>
    </xf>
    <xf numFmtId="0" fontId="11" fillId="3" borderId="3" xfId="0" applyFont="1" applyFill="1" applyBorder="1">
      <alignment vertical="center"/>
    </xf>
    <xf numFmtId="0" fontId="11" fillId="3" borderId="2" xfId="0" applyFont="1" applyFill="1" applyBorder="1">
      <alignment vertical="center"/>
    </xf>
    <xf numFmtId="0" fontId="12" fillId="3" borderId="2" xfId="0" applyFont="1" applyFill="1" applyBorder="1">
      <alignment vertical="center"/>
    </xf>
    <xf numFmtId="0" fontId="13" fillId="3" borderId="2" xfId="0" applyFont="1" applyFill="1" applyBorder="1">
      <alignment vertical="center"/>
    </xf>
    <xf numFmtId="0" fontId="10" fillId="0" borderId="5" xfId="0" applyFont="1" applyBorder="1" applyAlignment="1">
      <alignment vertical="top" wrapText="1"/>
    </xf>
    <xf numFmtId="0" fontId="14" fillId="4" borderId="2" xfId="0" applyFont="1" applyFill="1" applyBorder="1">
      <alignment vertical="center"/>
    </xf>
    <xf numFmtId="0" fontId="15" fillId="4" borderId="2" xfId="0" applyFont="1" applyFill="1" applyBorder="1">
      <alignment vertical="center"/>
    </xf>
    <xf numFmtId="0" fontId="16" fillId="4" borderId="2" xfId="0" applyFont="1" applyFill="1" applyBorder="1">
      <alignment vertical="center"/>
    </xf>
    <xf numFmtId="0" fontId="17" fillId="4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5" borderId="1" xfId="0" applyFont="1" applyFill="1" applyBorder="1" applyAlignment="1">
      <alignment vertical="center"/>
    </xf>
    <xf numFmtId="0" fontId="9" fillId="6" borderId="2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</cellXfs>
  <cellStyles count="2">
    <cellStyle name="Excel Built-in Normal" xfId="1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sqref="A1:O26"/>
    </sheetView>
  </sheetViews>
  <sheetFormatPr defaultRowHeight="16.2" x14ac:dyDescent="0.3"/>
  <sheetData>
    <row r="1" spans="1:14" ht="25.2" x14ac:dyDescent="0.3">
      <c r="B1" s="22" t="s">
        <v>17</v>
      </c>
      <c r="C1" s="22"/>
      <c r="D1" s="22"/>
      <c r="E1" s="22"/>
      <c r="F1" s="22"/>
      <c r="G1" s="22"/>
      <c r="H1" s="22"/>
      <c r="I1" s="22"/>
      <c r="J1" s="22"/>
    </row>
    <row r="2" spans="1:14" ht="21" x14ac:dyDescent="0.3">
      <c r="C2" s="36" t="s">
        <v>34</v>
      </c>
      <c r="D2" s="36"/>
      <c r="E2" s="36"/>
      <c r="F2" s="36"/>
      <c r="G2" s="36"/>
    </row>
    <row r="3" spans="1:14" ht="19.8" x14ac:dyDescent="0.3">
      <c r="A3" s="23" t="s">
        <v>35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4" ht="18" x14ac:dyDescent="0.3">
      <c r="A4" s="24" t="s">
        <v>36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4" ht="19.8" x14ac:dyDescent="0.3">
      <c r="A5" s="25" t="s">
        <v>37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4" ht="19.8" x14ac:dyDescent="0.3">
      <c r="A6" s="26" t="s">
        <v>38</v>
      </c>
      <c r="B6" s="26"/>
      <c r="C6" s="26"/>
      <c r="D6" s="26"/>
      <c r="E6" s="26"/>
      <c r="F6" s="26"/>
      <c r="G6" s="26"/>
      <c r="H6" s="26"/>
      <c r="I6" s="26"/>
      <c r="J6" s="26"/>
    </row>
    <row r="7" spans="1:14" ht="19.8" x14ac:dyDescent="0.3">
      <c r="A7" s="27" t="s">
        <v>39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4" ht="19.8" x14ac:dyDescent="0.3">
      <c r="A8" s="1" t="s">
        <v>18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4" ht="19.8" x14ac:dyDescent="0.3">
      <c r="B9" s="28" t="s">
        <v>19</v>
      </c>
      <c r="C9" s="28"/>
      <c r="D9" s="28"/>
      <c r="E9" s="2" t="str">
        <f>DBCS(G25)</f>
        <v>５９</v>
      </c>
      <c r="F9" s="28" t="s">
        <v>16</v>
      </c>
      <c r="G9" s="28"/>
      <c r="H9" s="2" t="str">
        <f>DBCS(H25)</f>
        <v>６３</v>
      </c>
      <c r="I9" s="3"/>
      <c r="J9" s="3"/>
    </row>
    <row r="10" spans="1:14" ht="30" x14ac:dyDescent="0.3">
      <c r="A10" s="29" t="s">
        <v>20</v>
      </c>
      <c r="B10" s="29" t="s">
        <v>21</v>
      </c>
      <c r="C10" s="29" t="s">
        <v>22</v>
      </c>
      <c r="D10" s="29" t="s">
        <v>23</v>
      </c>
      <c r="E10" s="30" t="s">
        <v>14</v>
      </c>
      <c r="F10" s="30" t="s">
        <v>15</v>
      </c>
      <c r="G10" s="31" t="s">
        <v>24</v>
      </c>
      <c r="H10" s="32" t="s">
        <v>25</v>
      </c>
      <c r="I10" s="29" t="s">
        <v>26</v>
      </c>
      <c r="J10" s="33" t="s">
        <v>27</v>
      </c>
      <c r="K10" s="29" t="s">
        <v>28</v>
      </c>
      <c r="L10" s="33" t="s">
        <v>29</v>
      </c>
      <c r="M10" s="29" t="s">
        <v>30</v>
      </c>
      <c r="N10" s="32" t="s">
        <v>31</v>
      </c>
    </row>
    <row r="11" spans="1:14" ht="17.399999999999999" x14ac:dyDescent="0.3">
      <c r="A11" s="4" t="s">
        <v>7</v>
      </c>
      <c r="B11" s="4">
        <v>18</v>
      </c>
      <c r="C11" s="5">
        <v>443</v>
      </c>
      <c r="D11" s="6">
        <v>1310</v>
      </c>
      <c r="E11" s="6">
        <v>0</v>
      </c>
      <c r="F11" s="6">
        <v>0</v>
      </c>
      <c r="G11" s="7">
        <v>3</v>
      </c>
      <c r="H11" s="8">
        <v>4</v>
      </c>
      <c r="I11" s="6">
        <v>0</v>
      </c>
      <c r="J11" s="6">
        <v>0</v>
      </c>
      <c r="K11" s="6">
        <v>1</v>
      </c>
      <c r="L11" s="6">
        <v>0</v>
      </c>
      <c r="M11" s="6">
        <v>1</v>
      </c>
      <c r="N11" s="6">
        <v>2</v>
      </c>
    </row>
    <row r="12" spans="1:14" ht="17.399999999999999" x14ac:dyDescent="0.3">
      <c r="A12" s="4" t="s">
        <v>13</v>
      </c>
      <c r="B12" s="4">
        <v>18</v>
      </c>
      <c r="C12" s="10">
        <v>401</v>
      </c>
      <c r="D12" s="11">
        <v>1214</v>
      </c>
      <c r="E12" s="11">
        <v>0</v>
      </c>
      <c r="F12" s="11">
        <v>3</v>
      </c>
      <c r="G12" s="12">
        <v>2</v>
      </c>
      <c r="H12" s="13">
        <v>1</v>
      </c>
      <c r="I12" s="11">
        <v>0</v>
      </c>
      <c r="J12" s="11">
        <v>0</v>
      </c>
      <c r="K12" s="11">
        <v>0</v>
      </c>
      <c r="L12" s="11">
        <v>0</v>
      </c>
      <c r="M12" s="11">
        <v>3</v>
      </c>
      <c r="N12" s="11">
        <v>3</v>
      </c>
    </row>
    <row r="13" spans="1:14" ht="17.399999999999999" x14ac:dyDescent="0.3">
      <c r="A13" s="9" t="s">
        <v>3</v>
      </c>
      <c r="B13" s="9">
        <v>13</v>
      </c>
      <c r="C13" s="5">
        <v>352</v>
      </c>
      <c r="D13" s="6">
        <v>940</v>
      </c>
      <c r="E13" s="6">
        <v>0</v>
      </c>
      <c r="F13" s="6">
        <v>0</v>
      </c>
      <c r="G13" s="7">
        <v>0</v>
      </c>
      <c r="H13" s="8">
        <v>0</v>
      </c>
      <c r="I13" s="6">
        <v>2</v>
      </c>
      <c r="J13" s="6">
        <v>1</v>
      </c>
      <c r="K13" s="6">
        <v>0</v>
      </c>
      <c r="L13" s="6">
        <v>0</v>
      </c>
      <c r="M13" s="6">
        <v>3</v>
      </c>
      <c r="N13" s="6">
        <v>3</v>
      </c>
    </row>
    <row r="14" spans="1:14" ht="17.399999999999999" x14ac:dyDescent="0.3">
      <c r="A14" s="4" t="s">
        <v>2</v>
      </c>
      <c r="B14" s="4">
        <v>17</v>
      </c>
      <c r="C14" s="10">
        <v>882</v>
      </c>
      <c r="D14" s="11">
        <v>2562</v>
      </c>
      <c r="E14" s="11">
        <v>7</v>
      </c>
      <c r="F14" s="11">
        <v>3</v>
      </c>
      <c r="G14" s="12">
        <v>8</v>
      </c>
      <c r="H14" s="13">
        <v>5</v>
      </c>
      <c r="I14" s="11">
        <v>3</v>
      </c>
      <c r="J14" s="11">
        <v>1</v>
      </c>
      <c r="K14" s="11">
        <v>1</v>
      </c>
      <c r="L14" s="11">
        <v>0</v>
      </c>
      <c r="M14" s="11">
        <v>0</v>
      </c>
      <c r="N14" s="11">
        <v>3</v>
      </c>
    </row>
    <row r="15" spans="1:14" ht="17.399999999999999" x14ac:dyDescent="0.3">
      <c r="A15" s="4" t="s">
        <v>12</v>
      </c>
      <c r="B15" s="4">
        <v>17</v>
      </c>
      <c r="C15" s="5">
        <v>974</v>
      </c>
      <c r="D15" s="6">
        <v>2889</v>
      </c>
      <c r="E15" s="6">
        <v>5</v>
      </c>
      <c r="F15" s="6">
        <v>2</v>
      </c>
      <c r="G15" s="7">
        <v>5</v>
      </c>
      <c r="H15" s="8">
        <v>10</v>
      </c>
      <c r="I15" s="6">
        <v>5</v>
      </c>
      <c r="J15" s="6">
        <v>2</v>
      </c>
      <c r="K15" s="6">
        <v>3</v>
      </c>
      <c r="L15" s="6">
        <v>0</v>
      </c>
      <c r="M15" s="6">
        <v>3</v>
      </c>
      <c r="N15" s="6">
        <v>1</v>
      </c>
    </row>
    <row r="16" spans="1:14" ht="17.399999999999999" x14ac:dyDescent="0.3">
      <c r="A16" s="4" t="s">
        <v>0</v>
      </c>
      <c r="B16" s="4">
        <v>28</v>
      </c>
      <c r="C16" s="10">
        <v>1457</v>
      </c>
      <c r="D16" s="11">
        <v>4100</v>
      </c>
      <c r="E16" s="11">
        <v>20</v>
      </c>
      <c r="F16" s="11">
        <v>20</v>
      </c>
      <c r="G16" s="12">
        <v>17</v>
      </c>
      <c r="H16" s="13">
        <v>11</v>
      </c>
      <c r="I16" s="11">
        <v>3</v>
      </c>
      <c r="J16" s="11">
        <v>2</v>
      </c>
      <c r="K16" s="11">
        <v>3</v>
      </c>
      <c r="L16" s="11">
        <v>2</v>
      </c>
      <c r="M16" s="11">
        <v>4</v>
      </c>
      <c r="N16" s="11">
        <v>0</v>
      </c>
    </row>
    <row r="17" spans="1:14" ht="17.399999999999999" x14ac:dyDescent="0.3">
      <c r="A17" s="9" t="s">
        <v>5</v>
      </c>
      <c r="B17" s="9">
        <v>14</v>
      </c>
      <c r="C17" s="5">
        <v>420</v>
      </c>
      <c r="D17" s="6">
        <v>1208</v>
      </c>
      <c r="E17" s="6">
        <v>1</v>
      </c>
      <c r="F17" s="6">
        <v>5</v>
      </c>
      <c r="G17" s="7">
        <v>1</v>
      </c>
      <c r="H17" s="8">
        <v>1</v>
      </c>
      <c r="I17" s="6">
        <v>1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</row>
    <row r="18" spans="1:14" ht="17.399999999999999" x14ac:dyDescent="0.3">
      <c r="A18" s="4" t="s">
        <v>9</v>
      </c>
      <c r="B18" s="4">
        <v>33</v>
      </c>
      <c r="C18" s="10">
        <v>1459</v>
      </c>
      <c r="D18" s="11">
        <v>4228</v>
      </c>
      <c r="E18" s="11">
        <v>30</v>
      </c>
      <c r="F18" s="11">
        <v>19</v>
      </c>
      <c r="G18" s="12">
        <v>11</v>
      </c>
      <c r="H18" s="13">
        <v>9</v>
      </c>
      <c r="I18" s="11">
        <v>4</v>
      </c>
      <c r="J18" s="11">
        <v>0</v>
      </c>
      <c r="K18" s="11">
        <v>2</v>
      </c>
      <c r="L18" s="11">
        <v>0</v>
      </c>
      <c r="M18" s="11">
        <v>5</v>
      </c>
      <c r="N18" s="11">
        <v>5</v>
      </c>
    </row>
    <row r="19" spans="1:14" ht="17.399999999999999" x14ac:dyDescent="0.3">
      <c r="A19" s="4" t="s">
        <v>8</v>
      </c>
      <c r="B19" s="4">
        <v>17</v>
      </c>
      <c r="C19" s="5">
        <v>676</v>
      </c>
      <c r="D19" s="6">
        <v>2147</v>
      </c>
      <c r="E19" s="6">
        <v>3</v>
      </c>
      <c r="F19" s="6">
        <v>8</v>
      </c>
      <c r="G19" s="7">
        <v>1</v>
      </c>
      <c r="H19" s="8">
        <v>3</v>
      </c>
      <c r="I19" s="6">
        <v>3</v>
      </c>
      <c r="J19" s="6">
        <v>3</v>
      </c>
      <c r="K19" s="6">
        <v>2</v>
      </c>
      <c r="L19" s="6">
        <v>0</v>
      </c>
      <c r="M19" s="6">
        <v>0</v>
      </c>
      <c r="N19" s="6">
        <v>2</v>
      </c>
    </row>
    <row r="20" spans="1:14" ht="17.399999999999999" x14ac:dyDescent="0.3">
      <c r="A20" s="4" t="s">
        <v>4</v>
      </c>
      <c r="B20" s="4">
        <v>16</v>
      </c>
      <c r="C20" s="10">
        <v>452</v>
      </c>
      <c r="D20" s="11">
        <v>1354</v>
      </c>
      <c r="E20" s="11">
        <v>4</v>
      </c>
      <c r="F20" s="11">
        <v>1</v>
      </c>
      <c r="G20" s="12">
        <v>0</v>
      </c>
      <c r="H20" s="13">
        <v>2</v>
      </c>
      <c r="I20" s="11">
        <v>1</v>
      </c>
      <c r="J20" s="11">
        <v>1</v>
      </c>
      <c r="K20" s="11">
        <v>0</v>
      </c>
      <c r="L20" s="11">
        <v>0</v>
      </c>
      <c r="M20" s="11">
        <v>0</v>
      </c>
      <c r="N20" s="11">
        <v>2</v>
      </c>
    </row>
    <row r="21" spans="1:14" ht="17.399999999999999" x14ac:dyDescent="0.3">
      <c r="A21" s="9" t="s">
        <v>1</v>
      </c>
      <c r="B21" s="9">
        <v>19</v>
      </c>
      <c r="C21" s="5">
        <v>867</v>
      </c>
      <c r="D21" s="6">
        <v>2432</v>
      </c>
      <c r="E21" s="6">
        <v>1</v>
      </c>
      <c r="F21" s="6">
        <v>1</v>
      </c>
      <c r="G21" s="7">
        <v>1</v>
      </c>
      <c r="H21" s="8">
        <v>3</v>
      </c>
      <c r="I21" s="6">
        <v>1</v>
      </c>
      <c r="J21" s="6">
        <v>3</v>
      </c>
      <c r="K21" s="6">
        <v>0</v>
      </c>
      <c r="L21" s="6">
        <v>0</v>
      </c>
      <c r="M21" s="6">
        <v>1</v>
      </c>
      <c r="N21" s="6">
        <v>4</v>
      </c>
    </row>
    <row r="22" spans="1:14" ht="17.399999999999999" x14ac:dyDescent="0.3">
      <c r="A22" s="4" t="s">
        <v>11</v>
      </c>
      <c r="B22" s="4">
        <v>16</v>
      </c>
      <c r="C22" s="10">
        <v>474</v>
      </c>
      <c r="D22" s="11">
        <v>1258</v>
      </c>
      <c r="E22" s="11">
        <v>9</v>
      </c>
      <c r="F22" s="11">
        <v>4</v>
      </c>
      <c r="G22" s="12">
        <v>2</v>
      </c>
      <c r="H22" s="13">
        <v>2</v>
      </c>
      <c r="I22" s="11">
        <v>2</v>
      </c>
      <c r="J22" s="11">
        <v>2</v>
      </c>
      <c r="K22" s="11">
        <v>0</v>
      </c>
      <c r="L22" s="11">
        <v>0</v>
      </c>
      <c r="M22" s="11">
        <v>6</v>
      </c>
      <c r="N22" s="11">
        <v>3</v>
      </c>
    </row>
    <row r="23" spans="1:14" ht="17.399999999999999" x14ac:dyDescent="0.3">
      <c r="A23" s="14" t="s">
        <v>6</v>
      </c>
      <c r="B23" s="14">
        <v>12</v>
      </c>
      <c r="C23" s="5">
        <v>297</v>
      </c>
      <c r="D23" s="6">
        <v>831</v>
      </c>
      <c r="E23" s="6">
        <v>0</v>
      </c>
      <c r="F23" s="6">
        <v>0</v>
      </c>
      <c r="G23" s="7">
        <v>0</v>
      </c>
      <c r="H23" s="8">
        <v>4</v>
      </c>
      <c r="I23" s="6">
        <v>0</v>
      </c>
      <c r="J23" s="6">
        <v>1</v>
      </c>
      <c r="K23" s="6">
        <v>0</v>
      </c>
      <c r="L23" s="6">
        <v>0</v>
      </c>
      <c r="M23" s="6">
        <v>0</v>
      </c>
      <c r="N23" s="6">
        <v>0</v>
      </c>
    </row>
    <row r="24" spans="1:14" ht="17.399999999999999" x14ac:dyDescent="0.3">
      <c r="A24" s="4" t="s">
        <v>10</v>
      </c>
      <c r="B24" s="4">
        <v>22</v>
      </c>
      <c r="C24" s="10">
        <v>1166</v>
      </c>
      <c r="D24" s="11">
        <v>2914</v>
      </c>
      <c r="E24" s="11">
        <v>48</v>
      </c>
      <c r="F24" s="11">
        <v>29</v>
      </c>
      <c r="G24" s="12">
        <v>8</v>
      </c>
      <c r="H24" s="13">
        <v>8</v>
      </c>
      <c r="I24" s="11">
        <v>4</v>
      </c>
      <c r="J24" s="11">
        <v>0</v>
      </c>
      <c r="K24" s="11">
        <v>2</v>
      </c>
      <c r="L24" s="11">
        <v>1</v>
      </c>
      <c r="M24" s="11">
        <v>2</v>
      </c>
      <c r="N24" s="11">
        <v>0</v>
      </c>
    </row>
    <row r="25" spans="1:14" ht="17.399999999999999" x14ac:dyDescent="0.3">
      <c r="A25" s="35" t="s">
        <v>32</v>
      </c>
      <c r="B25" s="34">
        <f>SUM(B11:B24)</f>
        <v>260</v>
      </c>
      <c r="C25" s="15">
        <f t="shared" ref="C25:J25" si="0">SUM(C11:C24)</f>
        <v>10320</v>
      </c>
      <c r="D25" s="16">
        <f>SUM(D11:D24)</f>
        <v>29387</v>
      </c>
      <c r="E25" s="15">
        <f>SUM(E11:E24)</f>
        <v>128</v>
      </c>
      <c r="F25" s="15">
        <f>SUM(F11:F24)</f>
        <v>95</v>
      </c>
      <c r="G25" s="17">
        <f t="shared" si="0"/>
        <v>59</v>
      </c>
      <c r="H25" s="18">
        <f t="shared" si="0"/>
        <v>63</v>
      </c>
      <c r="I25" s="19">
        <f t="shared" si="0"/>
        <v>29</v>
      </c>
      <c r="J25" s="19">
        <f t="shared" si="0"/>
        <v>16</v>
      </c>
      <c r="K25" s="19">
        <f>SUM(K11:K24)</f>
        <v>14</v>
      </c>
      <c r="L25" s="19">
        <f>SUM(L11:L24)</f>
        <v>3</v>
      </c>
      <c r="M25" s="19">
        <f>SUM(M11:M24)</f>
        <v>28</v>
      </c>
      <c r="N25" s="19">
        <f>SUM(N11:N24)</f>
        <v>28</v>
      </c>
    </row>
    <row r="26" spans="1:14" x14ac:dyDescent="0.3">
      <c r="H26" s="20" t="s">
        <v>33</v>
      </c>
      <c r="I26" s="21"/>
      <c r="J26" s="21"/>
    </row>
  </sheetData>
  <mergeCells count="1">
    <mergeCell ref="C2:G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2017-07-04T13:12:51Z</dcterms:created>
  <dcterms:modified xsi:type="dcterms:W3CDTF">2017-07-05T09:36:38Z</dcterms:modified>
</cp:coreProperties>
</file>