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E9" i="1"/>
  <c r="F25" i="1"/>
  <c r="E25" i="1"/>
  <c r="D25" i="1"/>
  <c r="C25" i="1"/>
  <c r="B25" i="1"/>
  <c r="H9" i="1"/>
</calcChain>
</file>

<file path=xl/sharedStrings.xml><?xml version="1.0" encoding="utf-8"?>
<sst xmlns="http://schemas.openxmlformats.org/spreadsheetml/2006/main" count="40" uniqueCount="40">
  <si>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</si>
  <si>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</si>
  <si>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</si>
  <si>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</si>
  <si>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</si>
  <si>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</si>
  <si>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</si>
  <si>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</si>
  <si>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</si>
  <si>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</si>
  <si>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</si>
  <si>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</si>
  <si>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</si>
  <si>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</si>
  <si>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平地原住民</t>
  </si>
  <si>
    <t>山地原住民</t>
  </si>
  <si>
    <t>遷出人數：</t>
    <phoneticPr fontId="2" type="noConversion"/>
  </si>
  <si>
    <t>高雄市湖內區戶政事務所戶籍宣導暨人口概況</t>
    <phoneticPr fontId="2" type="noConversion"/>
  </si>
  <si>
    <r>
      <t>本月遷入人數</t>
    </r>
    <r>
      <rPr>
        <b/>
        <u/>
        <sz val="14"/>
        <color indexed="12"/>
        <rFont val="標楷體"/>
        <family val="4"/>
        <charset val="136"/>
      </rPr>
      <t>：</t>
    </r>
    <phoneticPr fontId="2" type="noConversion"/>
  </si>
  <si>
    <t>里別</t>
    <phoneticPr fontId="2" type="noConversion"/>
  </si>
  <si>
    <t>鄰數</t>
    <phoneticPr fontId="2" type="noConversion"/>
  </si>
  <si>
    <t>戶數</t>
    <phoneticPr fontId="2" type="noConversion"/>
  </si>
  <si>
    <t>總人口</t>
    <phoneticPr fontId="2" type="noConversion"/>
  </si>
  <si>
    <t>遷入</t>
    <phoneticPr fontId="2" type="noConversion"/>
  </si>
  <si>
    <t>遷出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</si>
  <si>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</si>
  <si>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</si>
  <si>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</si>
  <si>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</si>
  <si>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</si>
  <si>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</si>
  <si>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總計14里</t>
    <phoneticPr fontId="2" type="noConversion"/>
  </si>
  <si>
    <t xml:space="preserve">        *住變：表示住址變更*</t>
    <phoneticPr fontId="2" type="noConversion"/>
  </si>
  <si>
    <t>中華民國103年6月</t>
    <phoneticPr fontId="2" type="noConversion"/>
  </si>
  <si>
    <t>全區總戶數：10265戶       全區總人口數：29321人</t>
    <phoneticPr fontId="2" type="noConversion"/>
  </si>
  <si>
    <r>
      <t>原住民人數：225</t>
    </r>
    <r>
      <rPr>
        <b/>
        <sz val="14"/>
        <rFont val="華康特粗楷體(P)"/>
        <charset val="136"/>
      </rPr>
      <t>人  （平地原住民：1</t>
    </r>
    <r>
      <rPr>
        <b/>
        <sz val="14"/>
        <rFont val="華康特粗楷體(P)"/>
        <charset val="136"/>
      </rPr>
      <t>30</t>
    </r>
    <r>
      <rPr>
        <b/>
        <sz val="14"/>
        <rFont val="華康特粗楷體(P)"/>
        <charset val="136"/>
      </rPr>
      <t>人 ；山地原住民：</t>
    </r>
    <r>
      <rPr>
        <b/>
        <sz val="14"/>
        <rFont val="華康特粗楷體(P)"/>
        <charset val="136"/>
      </rPr>
      <t>95</t>
    </r>
    <r>
      <rPr>
        <b/>
        <sz val="14"/>
        <rFont val="華康特粗楷體(P)"/>
        <charset val="136"/>
      </rPr>
      <t>人）</t>
    </r>
    <phoneticPr fontId="2" type="noConversion"/>
  </si>
  <si>
    <t>出生人數：20人  （生母國籍：大陸地區1人 ；外國 0人）</t>
    <phoneticPr fontId="2" type="noConversion"/>
  </si>
  <si>
    <t>死亡人數：25人</t>
    <phoneticPr fontId="2" type="noConversion"/>
  </si>
  <si>
    <t>結婚對數：9對   （配偶國籍：大陸地區0人；外國1人）</t>
    <phoneticPr fontId="2" type="noConversion"/>
  </si>
  <si>
    <t>離婚對數：2對      （配偶國籍：大陸地區0人；外國0人）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</si>
</sst>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indexed="17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sz val="20"/>
      <color indexed="20"/>
      <name val="華康特粗楷體(P)"/>
      <charset val="136"/>
    </font>
    <font>
      <b/>
      <sz val="16"/>
      <color indexed="12"/>
      <name val="華康特粗楷體(P)"/>
      <charset val="136"/>
    </font>
    <font>
      <b/>
      <sz val="14"/>
      <name val="華康特粗楷體(P)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2" xfId="0" applyFont="1" applyBorder="1" applyAlignment="1">
      <alignment vertical="top" wrapText="1"/>
    </xf>
    <xf numFmtId="0" fontId="14" fillId="0" borderId="3" xfId="0" applyFont="1" applyBorder="1">
      <alignment vertical="center"/>
    </xf>
    <xf numFmtId="0" fontId="14" fillId="0" borderId="2" xfId="0" applyFont="1" applyBorder="1">
      <alignment vertical="center"/>
    </xf>
    <xf numFmtId="0" fontId="15" fillId="0" borderId="2" xfId="0" applyFont="1" applyBorder="1">
      <alignment vertical="center"/>
    </xf>
    <xf numFmtId="0" fontId="16" fillId="0" borderId="2" xfId="0" applyFont="1" applyFill="1" applyBorder="1">
      <alignment vertical="center"/>
    </xf>
    <xf numFmtId="0" fontId="13" fillId="0" borderId="4" xfId="0" applyFont="1" applyBorder="1" applyAlignment="1">
      <alignment vertical="top" wrapText="1"/>
    </xf>
    <xf numFmtId="0" fontId="14" fillId="3" borderId="3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5" fillId="3" borderId="2" xfId="0" applyFont="1" applyFill="1" applyBorder="1">
      <alignment vertical="center"/>
    </xf>
    <xf numFmtId="0" fontId="16" fillId="3" borderId="2" xfId="0" applyFont="1" applyFill="1" applyBorder="1">
      <alignment vertical="center"/>
    </xf>
    <xf numFmtId="0" fontId="13" fillId="0" borderId="5" xfId="0" applyFont="1" applyBorder="1" applyAlignment="1">
      <alignment vertical="top" wrapText="1"/>
    </xf>
    <xf numFmtId="0" fontId="17" fillId="4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19" fillId="4" borderId="2" xfId="0" applyFont="1" applyFill="1" applyBorder="1">
      <alignment vertical="center"/>
    </xf>
    <xf numFmtId="0" fontId="20" fillId="4" borderId="2" xfId="0" applyFont="1" applyFill="1" applyBorder="1">
      <alignment vertical="center"/>
    </xf>
    <xf numFmtId="0" fontId="21" fillId="4" borderId="2" xfId="0" applyFont="1" applyFill="1" applyBorder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5" borderId="1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sqref="A1:O26"/>
    </sheetView>
  </sheetViews>
  <sheetFormatPr defaultRowHeight="16.2" x14ac:dyDescent="0.3"/>
  <sheetData>
    <row r="1" spans="1:14" ht="25.2" x14ac:dyDescent="0.3">
      <c r="B1" s="28" t="s">
        <v>17</v>
      </c>
      <c r="C1" s="28"/>
      <c r="D1" s="28"/>
      <c r="E1" s="28"/>
      <c r="F1" s="28"/>
      <c r="G1" s="28"/>
      <c r="H1" s="28"/>
      <c r="I1" s="28"/>
      <c r="J1" s="28"/>
    </row>
    <row r="2" spans="1:14" ht="21" x14ac:dyDescent="0.3">
      <c r="C2" s="42" t="s">
        <v>33</v>
      </c>
      <c r="D2" s="42"/>
      <c r="E2" s="42"/>
      <c r="F2" s="42"/>
      <c r="G2" s="42"/>
    </row>
    <row r="3" spans="1:14" ht="19.8" x14ac:dyDescent="0.3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</row>
    <row r="4" spans="1:14" ht="18" x14ac:dyDescent="0.3">
      <c r="A4" s="30" t="s">
        <v>35</v>
      </c>
      <c r="B4" s="30"/>
      <c r="C4" s="31"/>
      <c r="D4" s="31"/>
      <c r="E4" s="31"/>
      <c r="F4" s="31"/>
      <c r="G4" s="31"/>
      <c r="H4" s="31"/>
      <c r="I4" s="31"/>
    </row>
    <row r="5" spans="1:14" ht="19.8" x14ac:dyDescent="0.3">
      <c r="A5" s="32" t="s">
        <v>36</v>
      </c>
      <c r="B5" s="32"/>
      <c r="C5" s="32"/>
      <c r="D5" s="1"/>
      <c r="E5" s="2"/>
      <c r="F5" s="2"/>
      <c r="G5" s="2"/>
      <c r="H5" s="2"/>
      <c r="I5" s="2"/>
      <c r="J5" s="2"/>
    </row>
    <row r="6" spans="1:14" ht="19.8" x14ac:dyDescent="0.3">
      <c r="A6" s="33" t="s">
        <v>37</v>
      </c>
      <c r="B6" s="33"/>
      <c r="C6" s="3"/>
      <c r="D6" s="3"/>
      <c r="E6" s="4"/>
      <c r="F6" s="4"/>
      <c r="G6" s="4"/>
      <c r="H6" s="4"/>
      <c r="I6" s="4"/>
      <c r="J6" s="4"/>
    </row>
    <row r="7" spans="1:14" ht="19.8" x14ac:dyDescent="0.3">
      <c r="A7" s="34" t="s">
        <v>38</v>
      </c>
      <c r="B7" s="34"/>
      <c r="C7" s="3"/>
      <c r="D7" s="3"/>
      <c r="E7" s="4"/>
      <c r="F7" s="4"/>
      <c r="G7" s="4"/>
      <c r="H7" s="4"/>
      <c r="I7" s="4"/>
      <c r="J7" s="5"/>
    </row>
    <row r="8" spans="1:14" ht="19.8" x14ac:dyDescent="0.3">
      <c r="A8" s="6" t="s">
        <v>39</v>
      </c>
      <c r="B8" s="6"/>
      <c r="C8" s="6"/>
      <c r="D8" s="6"/>
      <c r="E8" s="6"/>
      <c r="F8" s="6"/>
      <c r="G8" s="6"/>
      <c r="H8" s="6"/>
      <c r="I8" s="7"/>
      <c r="J8" s="7"/>
    </row>
    <row r="9" spans="1:14" ht="19.8" x14ac:dyDescent="0.3">
      <c r="B9" s="43" t="s">
        <v>18</v>
      </c>
      <c r="C9" s="43"/>
      <c r="D9" s="43"/>
      <c r="E9" s="8" t="str">
        <f>DBCS(G25)</f>
        <v>１１５</v>
      </c>
      <c r="F9" s="35" t="s">
        <v>16</v>
      </c>
      <c r="G9" s="35"/>
      <c r="H9" s="8" t="str">
        <f>DBCS(H25)</f>
        <v>１１１</v>
      </c>
      <c r="I9" s="9"/>
      <c r="J9" s="9"/>
    </row>
    <row r="10" spans="1:14" ht="30" x14ac:dyDescent="0.3">
      <c r="A10" s="36" t="s">
        <v>19</v>
      </c>
      <c r="B10" s="36" t="s">
        <v>20</v>
      </c>
      <c r="C10" s="36" t="s">
        <v>21</v>
      </c>
      <c r="D10" s="36" t="s">
        <v>22</v>
      </c>
      <c r="E10" s="37" t="s">
        <v>14</v>
      </c>
      <c r="F10" s="37" t="s">
        <v>15</v>
      </c>
      <c r="G10" s="38" t="s">
        <v>23</v>
      </c>
      <c r="H10" s="39" t="s">
        <v>24</v>
      </c>
      <c r="I10" s="36" t="s">
        <v>25</v>
      </c>
      <c r="J10" s="40" t="s">
        <v>26</v>
      </c>
      <c r="K10" s="36" t="s">
        <v>27</v>
      </c>
      <c r="L10" s="40" t="s">
        <v>28</v>
      </c>
      <c r="M10" s="36" t="s">
        <v>29</v>
      </c>
      <c r="N10" s="39" t="s">
        <v>30</v>
      </c>
    </row>
    <row r="11" spans="1:14" ht="17.399999999999999" x14ac:dyDescent="0.3">
      <c r="A11" s="10" t="s">
        <v>7</v>
      </c>
      <c r="B11" s="10">
        <v>18</v>
      </c>
      <c r="C11" s="11">
        <v>441</v>
      </c>
      <c r="D11" s="12">
        <v>1300</v>
      </c>
      <c r="E11" s="12">
        <v>0</v>
      </c>
      <c r="F11" s="12">
        <v>0</v>
      </c>
      <c r="G11" s="13">
        <v>5</v>
      </c>
      <c r="H11" s="14">
        <v>4</v>
      </c>
      <c r="I11" s="12">
        <v>0</v>
      </c>
      <c r="J11" s="12">
        <v>2</v>
      </c>
      <c r="K11" s="12">
        <v>0</v>
      </c>
      <c r="L11" s="12">
        <v>0</v>
      </c>
      <c r="M11" s="12">
        <v>7</v>
      </c>
      <c r="N11" s="12">
        <v>1</v>
      </c>
    </row>
    <row r="12" spans="1:14" ht="17.399999999999999" x14ac:dyDescent="0.3">
      <c r="A12" s="10" t="s">
        <v>13</v>
      </c>
      <c r="B12" s="10">
        <v>18</v>
      </c>
      <c r="C12" s="16">
        <v>399</v>
      </c>
      <c r="D12" s="17">
        <v>1214</v>
      </c>
      <c r="E12" s="17">
        <v>0</v>
      </c>
      <c r="F12" s="17">
        <v>2</v>
      </c>
      <c r="G12" s="18">
        <v>2</v>
      </c>
      <c r="H12" s="19">
        <v>4</v>
      </c>
      <c r="I12" s="17">
        <v>0</v>
      </c>
      <c r="J12" s="17">
        <v>2</v>
      </c>
      <c r="K12" s="17">
        <v>1</v>
      </c>
      <c r="L12" s="17">
        <v>0</v>
      </c>
      <c r="M12" s="17">
        <v>0</v>
      </c>
      <c r="N12" s="17">
        <v>1</v>
      </c>
    </row>
    <row r="13" spans="1:14" ht="17.399999999999999" x14ac:dyDescent="0.3">
      <c r="A13" s="15" t="s">
        <v>3</v>
      </c>
      <c r="B13" s="15">
        <v>13</v>
      </c>
      <c r="C13" s="11">
        <v>352</v>
      </c>
      <c r="D13" s="12">
        <v>945</v>
      </c>
      <c r="E13" s="12">
        <v>0</v>
      </c>
      <c r="F13" s="12">
        <v>0</v>
      </c>
      <c r="G13" s="13">
        <v>3</v>
      </c>
      <c r="H13" s="14">
        <v>2</v>
      </c>
      <c r="I13" s="12">
        <v>0</v>
      </c>
      <c r="J13" s="12">
        <v>0</v>
      </c>
      <c r="K13" s="12">
        <v>0</v>
      </c>
      <c r="L13" s="12">
        <v>0</v>
      </c>
      <c r="M13" s="12">
        <v>6</v>
      </c>
      <c r="N13" s="12">
        <v>2</v>
      </c>
    </row>
    <row r="14" spans="1:14" ht="17.399999999999999" x14ac:dyDescent="0.3">
      <c r="A14" s="10" t="s">
        <v>2</v>
      </c>
      <c r="B14" s="10">
        <v>17</v>
      </c>
      <c r="C14" s="16">
        <v>877</v>
      </c>
      <c r="D14" s="17">
        <v>2535</v>
      </c>
      <c r="E14" s="17">
        <v>7</v>
      </c>
      <c r="F14" s="17">
        <v>3</v>
      </c>
      <c r="G14" s="18">
        <v>6</v>
      </c>
      <c r="H14" s="19">
        <v>11</v>
      </c>
      <c r="I14" s="17">
        <v>3</v>
      </c>
      <c r="J14" s="17">
        <v>3</v>
      </c>
      <c r="K14" s="17">
        <v>2</v>
      </c>
      <c r="L14" s="17">
        <v>0</v>
      </c>
      <c r="M14" s="17">
        <v>4</v>
      </c>
      <c r="N14" s="17">
        <v>8</v>
      </c>
    </row>
    <row r="15" spans="1:14" ht="17.399999999999999" x14ac:dyDescent="0.3">
      <c r="A15" s="10" t="s">
        <v>12</v>
      </c>
      <c r="B15" s="10">
        <v>17</v>
      </c>
      <c r="C15" s="11">
        <v>962</v>
      </c>
      <c r="D15" s="12">
        <v>2886</v>
      </c>
      <c r="E15" s="12">
        <v>5</v>
      </c>
      <c r="F15" s="12">
        <v>2</v>
      </c>
      <c r="G15" s="13">
        <v>9</v>
      </c>
      <c r="H15" s="14">
        <v>8</v>
      </c>
      <c r="I15" s="12">
        <v>4</v>
      </c>
      <c r="J15" s="12">
        <v>1</v>
      </c>
      <c r="K15" s="12">
        <v>2</v>
      </c>
      <c r="L15" s="12">
        <v>0</v>
      </c>
      <c r="M15" s="12">
        <v>6</v>
      </c>
      <c r="N15" s="12">
        <v>4</v>
      </c>
    </row>
    <row r="16" spans="1:14" ht="17.399999999999999" x14ac:dyDescent="0.3">
      <c r="A16" s="10" t="s">
        <v>0</v>
      </c>
      <c r="B16" s="10">
        <v>28</v>
      </c>
      <c r="C16" s="16">
        <v>1444</v>
      </c>
      <c r="D16" s="17">
        <v>4063</v>
      </c>
      <c r="E16" s="17">
        <v>27</v>
      </c>
      <c r="F16" s="17">
        <v>20</v>
      </c>
      <c r="G16" s="18">
        <v>23</v>
      </c>
      <c r="H16" s="19">
        <v>7</v>
      </c>
      <c r="I16" s="17">
        <v>2</v>
      </c>
      <c r="J16" s="17">
        <v>1</v>
      </c>
      <c r="K16" s="17">
        <v>0</v>
      </c>
      <c r="L16" s="17">
        <v>0</v>
      </c>
      <c r="M16" s="17">
        <v>8</v>
      </c>
      <c r="N16" s="17">
        <v>2</v>
      </c>
    </row>
    <row r="17" spans="1:14" ht="17.399999999999999" x14ac:dyDescent="0.3">
      <c r="A17" s="15" t="s">
        <v>5</v>
      </c>
      <c r="B17" s="15">
        <v>14</v>
      </c>
      <c r="C17" s="11">
        <v>423</v>
      </c>
      <c r="D17" s="12">
        <v>1220</v>
      </c>
      <c r="E17" s="12">
        <v>1</v>
      </c>
      <c r="F17" s="12">
        <v>5</v>
      </c>
      <c r="G17" s="13">
        <v>5</v>
      </c>
      <c r="H17" s="14">
        <v>2</v>
      </c>
      <c r="I17" s="12">
        <v>1</v>
      </c>
      <c r="J17" s="12">
        <v>2</v>
      </c>
      <c r="K17" s="12">
        <v>1</v>
      </c>
      <c r="L17" s="12">
        <v>0</v>
      </c>
      <c r="M17" s="12">
        <v>0</v>
      </c>
      <c r="N17" s="12">
        <v>0</v>
      </c>
    </row>
    <row r="18" spans="1:14" ht="17.399999999999999" x14ac:dyDescent="0.3">
      <c r="A18" s="10" t="s">
        <v>9</v>
      </c>
      <c r="B18" s="10">
        <v>33</v>
      </c>
      <c r="C18" s="16">
        <v>1448</v>
      </c>
      <c r="D18" s="17">
        <v>4209</v>
      </c>
      <c r="E18" s="17">
        <v>25</v>
      </c>
      <c r="F18" s="17">
        <v>19</v>
      </c>
      <c r="G18" s="18">
        <v>16</v>
      </c>
      <c r="H18" s="19">
        <v>12</v>
      </c>
      <c r="I18" s="17">
        <v>2</v>
      </c>
      <c r="J18" s="17">
        <v>2</v>
      </c>
      <c r="K18" s="17">
        <v>0</v>
      </c>
      <c r="L18" s="17">
        <v>0</v>
      </c>
      <c r="M18" s="17">
        <v>1</v>
      </c>
      <c r="N18" s="17">
        <v>13</v>
      </c>
    </row>
    <row r="19" spans="1:14" ht="17.399999999999999" x14ac:dyDescent="0.3">
      <c r="A19" s="10" t="s">
        <v>8</v>
      </c>
      <c r="B19" s="10">
        <v>17</v>
      </c>
      <c r="C19" s="11">
        <v>675</v>
      </c>
      <c r="D19" s="12">
        <v>2153</v>
      </c>
      <c r="E19" s="12">
        <v>2</v>
      </c>
      <c r="F19" s="12">
        <v>10</v>
      </c>
      <c r="G19" s="13">
        <v>4</v>
      </c>
      <c r="H19" s="14">
        <v>3</v>
      </c>
      <c r="I19" s="12">
        <v>1</v>
      </c>
      <c r="J19" s="12">
        <v>3</v>
      </c>
      <c r="K19" s="12">
        <v>0</v>
      </c>
      <c r="L19" s="12">
        <v>1</v>
      </c>
      <c r="M19" s="12">
        <v>1</v>
      </c>
      <c r="N19" s="12">
        <v>2</v>
      </c>
    </row>
    <row r="20" spans="1:14" ht="17.399999999999999" x14ac:dyDescent="0.3">
      <c r="A20" s="10" t="s">
        <v>4</v>
      </c>
      <c r="B20" s="10">
        <v>16</v>
      </c>
      <c r="C20" s="16">
        <v>455</v>
      </c>
      <c r="D20" s="17">
        <v>1356</v>
      </c>
      <c r="E20" s="17">
        <v>4</v>
      </c>
      <c r="F20" s="17">
        <v>1</v>
      </c>
      <c r="G20" s="18">
        <v>4</v>
      </c>
      <c r="H20" s="19">
        <v>4</v>
      </c>
      <c r="I20" s="17">
        <v>2</v>
      </c>
      <c r="J20" s="17">
        <v>1</v>
      </c>
      <c r="K20" s="17">
        <v>0</v>
      </c>
      <c r="L20" s="17">
        <v>1</v>
      </c>
      <c r="M20" s="17">
        <v>1</v>
      </c>
      <c r="N20" s="17">
        <v>1</v>
      </c>
    </row>
    <row r="21" spans="1:14" ht="17.399999999999999" x14ac:dyDescent="0.3">
      <c r="A21" s="15" t="s">
        <v>1</v>
      </c>
      <c r="B21" s="15">
        <v>19</v>
      </c>
      <c r="C21" s="11">
        <v>866</v>
      </c>
      <c r="D21" s="12">
        <v>2446</v>
      </c>
      <c r="E21" s="12">
        <v>1</v>
      </c>
      <c r="F21" s="12">
        <v>1</v>
      </c>
      <c r="G21" s="13">
        <v>5</v>
      </c>
      <c r="H21" s="14">
        <v>11</v>
      </c>
      <c r="I21" s="12">
        <v>2</v>
      </c>
      <c r="J21" s="12">
        <v>4</v>
      </c>
      <c r="K21" s="12">
        <v>0</v>
      </c>
      <c r="L21" s="12">
        <v>0</v>
      </c>
      <c r="M21" s="12">
        <v>9</v>
      </c>
      <c r="N21" s="12">
        <v>4</v>
      </c>
    </row>
    <row r="22" spans="1:14" ht="17.399999999999999" x14ac:dyDescent="0.3">
      <c r="A22" s="10" t="s">
        <v>11</v>
      </c>
      <c r="B22" s="10">
        <v>16</v>
      </c>
      <c r="C22" s="16">
        <v>467</v>
      </c>
      <c r="D22" s="17">
        <v>1250</v>
      </c>
      <c r="E22" s="17">
        <v>9</v>
      </c>
      <c r="F22" s="17">
        <v>3</v>
      </c>
      <c r="G22" s="18">
        <v>8</v>
      </c>
      <c r="H22" s="19">
        <v>8</v>
      </c>
      <c r="I22" s="17">
        <v>1</v>
      </c>
      <c r="J22" s="17">
        <v>2</v>
      </c>
      <c r="K22" s="17">
        <v>0</v>
      </c>
      <c r="L22" s="17">
        <v>0</v>
      </c>
      <c r="M22" s="17">
        <v>2</v>
      </c>
      <c r="N22" s="17">
        <v>3</v>
      </c>
    </row>
    <row r="23" spans="1:14" ht="17.399999999999999" x14ac:dyDescent="0.3">
      <c r="A23" s="20" t="s">
        <v>6</v>
      </c>
      <c r="B23" s="20">
        <v>12</v>
      </c>
      <c r="C23" s="11">
        <v>298</v>
      </c>
      <c r="D23" s="12">
        <v>835</v>
      </c>
      <c r="E23" s="12">
        <v>0</v>
      </c>
      <c r="F23" s="12">
        <v>0</v>
      </c>
      <c r="G23" s="13">
        <v>3</v>
      </c>
      <c r="H23" s="14">
        <v>6</v>
      </c>
      <c r="I23" s="12">
        <v>0</v>
      </c>
      <c r="J23" s="12">
        <v>1</v>
      </c>
      <c r="K23" s="12">
        <v>0</v>
      </c>
      <c r="L23" s="12">
        <v>0</v>
      </c>
      <c r="M23" s="12">
        <v>2</v>
      </c>
      <c r="N23" s="12">
        <v>3</v>
      </c>
    </row>
    <row r="24" spans="1:14" ht="17.399999999999999" x14ac:dyDescent="0.3">
      <c r="A24" s="10" t="s">
        <v>10</v>
      </c>
      <c r="B24" s="10">
        <v>22</v>
      </c>
      <c r="C24" s="16">
        <v>1158</v>
      </c>
      <c r="D24" s="17">
        <v>2929</v>
      </c>
      <c r="E24" s="17">
        <v>49</v>
      </c>
      <c r="F24" s="17">
        <v>29</v>
      </c>
      <c r="G24" s="18">
        <v>22</v>
      </c>
      <c r="H24" s="19">
        <v>29</v>
      </c>
      <c r="I24" s="17">
        <v>2</v>
      </c>
      <c r="J24" s="17">
        <v>1</v>
      </c>
      <c r="K24" s="17">
        <v>3</v>
      </c>
      <c r="L24" s="17">
        <v>0</v>
      </c>
      <c r="M24" s="17">
        <v>2</v>
      </c>
      <c r="N24" s="17">
        <v>5</v>
      </c>
    </row>
    <row r="25" spans="1:14" ht="17.399999999999999" x14ac:dyDescent="0.3">
      <c r="A25" s="41" t="s">
        <v>31</v>
      </c>
      <c r="B25" s="41">
        <f>SUM(B11:B24)</f>
        <v>260</v>
      </c>
      <c r="C25" s="21">
        <f t="shared" ref="C25:J25" si="0">SUM(C11:C24)</f>
        <v>10265</v>
      </c>
      <c r="D25" s="22">
        <f>SUM(D11:D24)</f>
        <v>29341</v>
      </c>
      <c r="E25" s="21">
        <f>SUM(E11:E24)</f>
        <v>130</v>
      </c>
      <c r="F25" s="21">
        <f>SUM(F11:F24)</f>
        <v>95</v>
      </c>
      <c r="G25" s="23">
        <f t="shared" si="0"/>
        <v>115</v>
      </c>
      <c r="H25" s="24">
        <f t="shared" si="0"/>
        <v>111</v>
      </c>
      <c r="I25" s="25">
        <f t="shared" si="0"/>
        <v>20</v>
      </c>
      <c r="J25" s="25">
        <f t="shared" si="0"/>
        <v>25</v>
      </c>
      <c r="K25" s="25">
        <f>SUM(K11:K24)</f>
        <v>9</v>
      </c>
      <c r="L25" s="25">
        <f>SUM(L11:L24)</f>
        <v>2</v>
      </c>
      <c r="M25" s="25">
        <f>SUM(M11:M24)</f>
        <v>49</v>
      </c>
      <c r="N25" s="25">
        <f>SUM(N11:N24)</f>
        <v>49</v>
      </c>
    </row>
    <row r="26" spans="1:14" x14ac:dyDescent="0.3">
      <c r="H26" s="26" t="s">
        <v>32</v>
      </c>
      <c r="I26" s="27"/>
      <c r="J26" s="27"/>
    </row>
  </sheetData>
  <mergeCells count="2">
    <mergeCell ref="C2:G2"/>
    <mergeCell ref="B9:D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2017-07-05T09:37:28Z</dcterms:modified>
</cp:coreProperties>
</file>