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2456" windowHeight="762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  <c r="C25" i="1"/>
  <c r="B25" i="1"/>
  <c r="G9" i="1"/>
  <c r="D9" i="1"/>
</calcChain>
</file>

<file path=xl/sharedStrings.xml><?xml version="1.0" encoding="utf-8"?>
<sst xmlns="http://schemas.openxmlformats.org/spreadsheetml/2006/main" count="35" uniqueCount="35">
  <si>
    <t>高雄市湖內區戶政事務所戶籍宣導暨人口概況</t>
    <phoneticPr fontId="3" type="noConversion"/>
  </si>
  <si>
    <t>中華民國101年1月</t>
    <phoneticPr fontId="3" type="noConversion"/>
  </si>
  <si>
    <t>全區總戶數：9779戶       全區總人口數：28825人</t>
    <phoneticPr fontId="3" type="noConversion"/>
  </si>
  <si>
    <t>原住民人數：199人   （平地原住民：112人 ；山地原住民：87 人）</t>
    <phoneticPr fontId="3" type="noConversion"/>
  </si>
  <si>
    <t>出生人數： 22人  （生母國籍：大陸地區 1人 ；外國 1人）</t>
    <phoneticPr fontId="3" type="noConversion"/>
  </si>
  <si>
    <t>死亡人數：18人</t>
    <phoneticPr fontId="3" type="noConversion"/>
  </si>
  <si>
    <t>結婚對數：18對   （配偶國籍：大陸地區1人；外國0人）</t>
    <phoneticPr fontId="3" type="noConversion"/>
  </si>
  <si>
    <t>離婚對數：2對      （配偶國籍：大陸地區0人；外國1人）</t>
    <phoneticPr fontId="3" type="noConversion"/>
  </si>
  <si>
    <r>
      <t>本月遷入本鄉人數</t>
    </r>
    <r>
      <rPr>
        <b/>
        <u/>
        <sz val="14"/>
        <color indexed="12"/>
        <rFont val="標楷體"/>
        <family val="4"/>
        <charset val="136"/>
      </rPr>
      <t>：</t>
    </r>
    <phoneticPr fontId="3" type="noConversion"/>
  </si>
  <si>
    <t>遷出人數：</t>
    <phoneticPr fontId="3" type="noConversion"/>
  </si>
  <si>
    <t>村別</t>
    <phoneticPr fontId="3" type="noConversion"/>
  </si>
  <si>
    <t>戶數</t>
    <phoneticPr fontId="3" type="noConversion"/>
  </si>
  <si>
    <t>男人口</t>
    <phoneticPr fontId="3" type="noConversion"/>
  </si>
  <si>
    <t>女人口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</si>
  <si>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</si>
  <si>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</si>
  <si>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</si>
  <si>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</si>
  <si>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</si>
  <si>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</si>
  <si>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</si>
  <si>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</si>
  <si>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</si>
  <si>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</si>
  <si>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</si>
  <si>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</si>
  <si>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</si>
  <si>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</si>
  <si>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</si>
  <si>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</si>
  <si>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</si>
  <si>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</si>
  <si>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</si>
  <si>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>總計</t>
    <phoneticPr fontId="3" type="noConversion"/>
  </si>
  <si>
    <t xml:space="preserve">        *住變：表示住址變更*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</si>
</sst>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1"/>
      <charset val="136"/>
      <scheme val="minor"/>
    </font>
    <font>
      <b/>
      <sz val="20"/>
      <color indexed="20"/>
      <name val="華康特粗楷體(P)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5" fillId="2" borderId="0" xfId="0" applyFont="1" applyFill="1" applyAlignment="1">
      <alignment vertical="center"/>
    </xf>
    <xf numFmtId="0" fontId="13" fillId="0" borderId="0" xfId="0" applyFo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5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top" wrapText="1"/>
    </xf>
    <xf numFmtId="0" fontId="18" fillId="0" borderId="3" xfId="0" applyFont="1" applyBorder="1">
      <alignment vertical="center"/>
    </xf>
    <xf numFmtId="0" fontId="18" fillId="0" borderId="2" xfId="0" applyFont="1" applyBorder="1">
      <alignment vertical="center"/>
    </xf>
    <xf numFmtId="0" fontId="19" fillId="0" borderId="2" xfId="0" applyFont="1" applyBorder="1">
      <alignment vertical="center"/>
    </xf>
    <xf numFmtId="0" fontId="20" fillId="0" borderId="2" xfId="0" applyFont="1" applyFill="1" applyBorder="1">
      <alignment vertical="center"/>
    </xf>
    <xf numFmtId="0" fontId="17" fillId="0" borderId="4" xfId="0" applyFont="1" applyBorder="1" applyAlignment="1">
      <alignment vertical="top" wrapText="1"/>
    </xf>
    <xf numFmtId="0" fontId="18" fillId="5" borderId="3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9" fillId="5" borderId="2" xfId="0" applyFont="1" applyFill="1" applyBorder="1">
      <alignment vertical="center"/>
    </xf>
    <xf numFmtId="0" fontId="20" fillId="5" borderId="2" xfId="0" applyFont="1" applyFill="1" applyBorder="1">
      <alignment vertical="center"/>
    </xf>
    <xf numFmtId="0" fontId="17" fillId="0" borderId="5" xfId="0" applyFont="1" applyBorder="1" applyAlignment="1">
      <alignment vertical="top" wrapText="1"/>
    </xf>
    <xf numFmtId="0" fontId="17" fillId="6" borderId="6" xfId="0" applyFont="1" applyFill="1" applyBorder="1" applyAlignment="1">
      <alignment horizontal="center" vertical="center"/>
    </xf>
    <xf numFmtId="0" fontId="21" fillId="6" borderId="2" xfId="0" applyFont="1" applyFill="1" applyBorder="1">
      <alignment vertical="center"/>
    </xf>
    <xf numFmtId="0" fontId="22" fillId="6" borderId="2" xfId="0" applyFont="1" applyFill="1" applyBorder="1">
      <alignment vertical="center"/>
    </xf>
    <xf numFmtId="0" fontId="23" fillId="6" borderId="2" xfId="0" applyFont="1" applyFill="1" applyBorder="1">
      <alignment vertical="center"/>
    </xf>
    <xf numFmtId="0" fontId="24" fillId="6" borderId="2" xfId="0" applyFont="1" applyFill="1" applyBorder="1">
      <alignment vertical="center"/>
    </xf>
    <xf numFmtId="0" fontId="25" fillId="6" borderId="2" xfId="0" applyFont="1" applyFill="1" applyBorder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sqref="A1:J26"/>
    </sheetView>
  </sheetViews>
  <sheetFormatPr defaultRowHeight="16.2" x14ac:dyDescent="0.3"/>
  <sheetData>
    <row r="1" spans="1:9" ht="25.2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ht="21" x14ac:dyDescent="0.3">
      <c r="B2" s="37" t="s">
        <v>1</v>
      </c>
      <c r="C2" s="37"/>
      <c r="D2" s="37"/>
      <c r="E2" s="37"/>
      <c r="F2" s="37"/>
    </row>
    <row r="3" spans="1:9" ht="19.8" x14ac:dyDescent="0.3">
      <c r="A3" s="38" t="s">
        <v>2</v>
      </c>
      <c r="B3" s="38"/>
      <c r="C3" s="38"/>
      <c r="D3" s="38"/>
      <c r="E3" s="38"/>
      <c r="F3" s="38"/>
      <c r="G3" s="38"/>
      <c r="H3" s="38"/>
      <c r="I3" s="38"/>
    </row>
    <row r="4" spans="1:9" ht="18" x14ac:dyDescent="0.3">
      <c r="A4" s="1" t="s">
        <v>3</v>
      </c>
      <c r="B4" s="1"/>
      <c r="C4" s="1"/>
      <c r="D4" s="1"/>
      <c r="E4" s="1"/>
      <c r="F4" s="1"/>
      <c r="G4" s="1"/>
      <c r="H4" s="1"/>
    </row>
    <row r="5" spans="1:9" ht="19.8" x14ac:dyDescent="0.3">
      <c r="A5" s="2" t="s">
        <v>4</v>
      </c>
      <c r="B5" s="2"/>
      <c r="C5" s="2"/>
      <c r="D5" s="3"/>
      <c r="E5" s="3"/>
      <c r="F5" s="3"/>
      <c r="G5" s="3"/>
      <c r="H5" s="3"/>
      <c r="I5" s="3"/>
    </row>
    <row r="6" spans="1:9" ht="19.8" x14ac:dyDescent="0.3">
      <c r="A6" s="4" t="s">
        <v>5</v>
      </c>
      <c r="B6" s="5"/>
      <c r="C6" s="5"/>
      <c r="D6" s="6"/>
      <c r="E6" s="6"/>
      <c r="F6" s="6"/>
      <c r="G6" s="6"/>
      <c r="H6" s="6"/>
      <c r="I6" s="6"/>
    </row>
    <row r="7" spans="1:9" ht="19.8" x14ac:dyDescent="0.3">
      <c r="A7" s="5" t="s">
        <v>6</v>
      </c>
      <c r="B7" s="5"/>
      <c r="C7" s="5"/>
      <c r="D7" s="6"/>
      <c r="E7" s="6"/>
      <c r="F7" s="6"/>
      <c r="G7" s="6"/>
      <c r="H7" s="6"/>
      <c r="I7" s="7"/>
    </row>
    <row r="8" spans="1:9" ht="19.8" x14ac:dyDescent="0.3">
      <c r="A8" s="8" t="s">
        <v>7</v>
      </c>
      <c r="B8" s="8"/>
      <c r="C8" s="8"/>
      <c r="D8" s="8"/>
      <c r="E8" s="8"/>
      <c r="F8" s="8"/>
      <c r="G8" s="8"/>
      <c r="H8" s="9"/>
      <c r="I8" s="9"/>
    </row>
    <row r="9" spans="1:9" ht="19.8" x14ac:dyDescent="0.3">
      <c r="A9" s="39" t="s">
        <v>8</v>
      </c>
      <c r="B9" s="39"/>
      <c r="C9" s="39"/>
      <c r="D9" s="10" t="str">
        <f>DBCS(F25)</f>
        <v>９２</v>
      </c>
      <c r="E9" s="40" t="s">
        <v>9</v>
      </c>
      <c r="F9" s="40"/>
      <c r="G9" s="10" t="str">
        <f>DBCS(G25)</f>
        <v>７７</v>
      </c>
      <c r="H9" s="11"/>
      <c r="I9" s="11"/>
    </row>
    <row r="10" spans="1:9" ht="19.8" x14ac:dyDescent="0.3">
      <c r="A10" s="12" t="s">
        <v>10</v>
      </c>
      <c r="B10" s="13" t="s">
        <v>11</v>
      </c>
      <c r="C10" s="13" t="s">
        <v>12</v>
      </c>
      <c r="D10" s="13" t="s">
        <v>13</v>
      </c>
      <c r="E10" s="13" t="s">
        <v>14</v>
      </c>
      <c r="F10" s="14" t="s">
        <v>15</v>
      </c>
      <c r="G10" s="15" t="s">
        <v>16</v>
      </c>
      <c r="H10" s="13" t="s">
        <v>17</v>
      </c>
      <c r="I10" s="16" t="s">
        <v>18</v>
      </c>
    </row>
    <row r="11" spans="1:9" ht="17.399999999999999" x14ac:dyDescent="0.3">
      <c r="A11" s="17" t="s">
        <v>19</v>
      </c>
      <c r="B11" s="18">
        <v>1301</v>
      </c>
      <c r="C11" s="19">
        <v>1949</v>
      </c>
      <c r="D11" s="19">
        <v>1845</v>
      </c>
      <c r="E11" s="19">
        <v>3794</v>
      </c>
      <c r="F11" s="20">
        <v>17</v>
      </c>
      <c r="G11" s="21">
        <v>14</v>
      </c>
      <c r="H11" s="19">
        <v>1</v>
      </c>
      <c r="I11" s="19">
        <v>4</v>
      </c>
    </row>
    <row r="12" spans="1:9" ht="17.399999999999999" x14ac:dyDescent="0.3">
      <c r="A12" s="22" t="s">
        <v>20</v>
      </c>
      <c r="B12" s="23">
        <v>823</v>
      </c>
      <c r="C12" s="24">
        <v>1255</v>
      </c>
      <c r="D12" s="24">
        <v>1193</v>
      </c>
      <c r="E12" s="24">
        <v>2448</v>
      </c>
      <c r="F12" s="25">
        <v>9</v>
      </c>
      <c r="G12" s="26">
        <v>1</v>
      </c>
      <c r="H12" s="24">
        <v>0</v>
      </c>
      <c r="I12" s="24">
        <v>6</v>
      </c>
    </row>
    <row r="13" spans="1:9" ht="17.399999999999999" x14ac:dyDescent="0.3">
      <c r="A13" s="17" t="s">
        <v>21</v>
      </c>
      <c r="B13" s="18">
        <v>851</v>
      </c>
      <c r="C13" s="19">
        <v>1322</v>
      </c>
      <c r="D13" s="19">
        <v>1219</v>
      </c>
      <c r="E13" s="19">
        <v>2541</v>
      </c>
      <c r="F13" s="20">
        <v>4</v>
      </c>
      <c r="G13" s="21">
        <v>4</v>
      </c>
      <c r="H13" s="19">
        <v>6</v>
      </c>
      <c r="I13" s="19">
        <v>0</v>
      </c>
    </row>
    <row r="14" spans="1:9" ht="17.399999999999999" x14ac:dyDescent="0.3">
      <c r="A14" s="22" t="s">
        <v>22</v>
      </c>
      <c r="B14" s="23">
        <v>350</v>
      </c>
      <c r="C14" s="24">
        <v>511</v>
      </c>
      <c r="D14" s="24">
        <v>433</v>
      </c>
      <c r="E14" s="24">
        <v>944</v>
      </c>
      <c r="F14" s="25">
        <v>0</v>
      </c>
      <c r="G14" s="26">
        <v>4</v>
      </c>
      <c r="H14" s="24">
        <v>0</v>
      </c>
      <c r="I14" s="24">
        <v>1</v>
      </c>
    </row>
    <row r="15" spans="1:9" ht="17.399999999999999" x14ac:dyDescent="0.3">
      <c r="A15" s="17" t="s">
        <v>23</v>
      </c>
      <c r="B15" s="18">
        <v>456</v>
      </c>
      <c r="C15" s="19">
        <v>726</v>
      </c>
      <c r="D15" s="19">
        <v>672</v>
      </c>
      <c r="E15" s="19">
        <v>1398</v>
      </c>
      <c r="F15" s="20">
        <v>2</v>
      </c>
      <c r="G15" s="21">
        <v>2</v>
      </c>
      <c r="H15" s="19">
        <v>0</v>
      </c>
      <c r="I15" s="19">
        <v>0</v>
      </c>
    </row>
    <row r="16" spans="1:9" ht="17.399999999999999" x14ac:dyDescent="0.3">
      <c r="A16" s="22" t="s">
        <v>24</v>
      </c>
      <c r="B16" s="23">
        <v>412</v>
      </c>
      <c r="C16" s="24">
        <v>627</v>
      </c>
      <c r="D16" s="24">
        <v>603</v>
      </c>
      <c r="E16" s="24">
        <v>1230</v>
      </c>
      <c r="F16" s="25">
        <v>4</v>
      </c>
      <c r="G16" s="26">
        <v>2</v>
      </c>
      <c r="H16" s="24">
        <v>6</v>
      </c>
      <c r="I16" s="24">
        <v>0</v>
      </c>
    </row>
    <row r="17" spans="1:9" ht="17.399999999999999" x14ac:dyDescent="0.3">
      <c r="A17" s="27" t="s">
        <v>25</v>
      </c>
      <c r="B17" s="18">
        <v>301</v>
      </c>
      <c r="C17" s="19">
        <v>477</v>
      </c>
      <c r="D17" s="19">
        <v>413</v>
      </c>
      <c r="E17" s="19">
        <v>890</v>
      </c>
      <c r="F17" s="20">
        <v>3</v>
      </c>
      <c r="G17" s="21">
        <v>10</v>
      </c>
      <c r="H17" s="19">
        <v>3</v>
      </c>
      <c r="I17" s="19">
        <v>1</v>
      </c>
    </row>
    <row r="18" spans="1:9" ht="17.399999999999999" x14ac:dyDescent="0.3">
      <c r="A18" s="17" t="s">
        <v>26</v>
      </c>
      <c r="B18" s="23">
        <v>442</v>
      </c>
      <c r="C18" s="24">
        <v>704</v>
      </c>
      <c r="D18" s="24">
        <v>636</v>
      </c>
      <c r="E18" s="24">
        <v>1340</v>
      </c>
      <c r="F18" s="25">
        <v>1</v>
      </c>
      <c r="G18" s="26">
        <v>5</v>
      </c>
      <c r="H18" s="24">
        <v>0</v>
      </c>
      <c r="I18" s="24">
        <v>0</v>
      </c>
    </row>
    <row r="19" spans="1:9" ht="17.399999999999999" x14ac:dyDescent="0.3">
      <c r="A19" s="22" t="s">
        <v>27</v>
      </c>
      <c r="B19" s="18">
        <v>662</v>
      </c>
      <c r="C19" s="19">
        <v>1100</v>
      </c>
      <c r="D19" s="19">
        <v>1088</v>
      </c>
      <c r="E19" s="19">
        <v>2188</v>
      </c>
      <c r="F19" s="20">
        <v>3</v>
      </c>
      <c r="G19" s="21">
        <v>4</v>
      </c>
      <c r="H19" s="19">
        <v>1</v>
      </c>
      <c r="I19" s="19">
        <v>3</v>
      </c>
    </row>
    <row r="20" spans="1:9" ht="17.399999999999999" x14ac:dyDescent="0.3">
      <c r="A20" s="27" t="s">
        <v>28</v>
      </c>
      <c r="B20" s="23">
        <v>1360</v>
      </c>
      <c r="C20" s="24">
        <v>2078</v>
      </c>
      <c r="D20" s="24">
        <v>1975</v>
      </c>
      <c r="E20" s="24">
        <v>4053</v>
      </c>
      <c r="F20" s="25">
        <v>9</v>
      </c>
      <c r="G20" s="26">
        <v>10</v>
      </c>
      <c r="H20" s="24">
        <v>2</v>
      </c>
      <c r="I20" s="24">
        <v>3</v>
      </c>
    </row>
    <row r="21" spans="1:9" ht="17.399999999999999" x14ac:dyDescent="0.3">
      <c r="A21" s="17" t="s">
        <v>29</v>
      </c>
      <c r="B21" s="18">
        <v>1087</v>
      </c>
      <c r="C21" s="19">
        <v>1369</v>
      </c>
      <c r="D21" s="19">
        <v>1374</v>
      </c>
      <c r="E21" s="19">
        <v>2743</v>
      </c>
      <c r="F21" s="20">
        <v>17</v>
      </c>
      <c r="G21" s="21">
        <v>10</v>
      </c>
      <c r="H21" s="19">
        <v>1</v>
      </c>
      <c r="I21" s="19">
        <v>0</v>
      </c>
    </row>
    <row r="22" spans="1:9" ht="17.399999999999999" x14ac:dyDescent="0.3">
      <c r="A22" s="17" t="s">
        <v>30</v>
      </c>
      <c r="B22" s="23">
        <v>433</v>
      </c>
      <c r="C22" s="24">
        <v>650</v>
      </c>
      <c r="D22" s="24">
        <v>578</v>
      </c>
      <c r="E22" s="24">
        <v>1228</v>
      </c>
      <c r="F22" s="25">
        <v>6</v>
      </c>
      <c r="G22" s="26">
        <v>6</v>
      </c>
      <c r="H22" s="24">
        <v>0</v>
      </c>
      <c r="I22" s="24">
        <v>1</v>
      </c>
    </row>
    <row r="23" spans="1:9" ht="17.399999999999999" x14ac:dyDescent="0.3">
      <c r="A23" s="17" t="s">
        <v>31</v>
      </c>
      <c r="B23" s="18">
        <v>910</v>
      </c>
      <c r="C23" s="19">
        <v>1414</v>
      </c>
      <c r="D23" s="19">
        <v>1383</v>
      </c>
      <c r="E23" s="19">
        <v>2797</v>
      </c>
      <c r="F23" s="20">
        <v>15</v>
      </c>
      <c r="G23" s="21">
        <v>5</v>
      </c>
      <c r="H23" s="19">
        <v>1</v>
      </c>
      <c r="I23" s="19">
        <v>2</v>
      </c>
    </row>
    <row r="24" spans="1:9" ht="17.399999999999999" x14ac:dyDescent="0.3">
      <c r="A24" s="17" t="s">
        <v>32</v>
      </c>
      <c r="B24" s="23">
        <v>391</v>
      </c>
      <c r="C24" s="24">
        <v>646</v>
      </c>
      <c r="D24" s="24">
        <v>585</v>
      </c>
      <c r="E24" s="24">
        <v>1231</v>
      </c>
      <c r="F24" s="25">
        <v>2</v>
      </c>
      <c r="G24" s="26">
        <v>0</v>
      </c>
      <c r="H24" s="24">
        <v>0</v>
      </c>
      <c r="I24" s="24">
        <v>0</v>
      </c>
    </row>
    <row r="25" spans="1:9" ht="17.399999999999999" x14ac:dyDescent="0.3">
      <c r="A25" s="28" t="s">
        <v>33</v>
      </c>
      <c r="B25" s="29">
        <f t="shared" ref="B25:I25" si="0">SUM(B11:B24)</f>
        <v>9779</v>
      </c>
      <c r="C25" s="29">
        <f t="shared" si="0"/>
        <v>14828</v>
      </c>
      <c r="D25" s="29">
        <f t="shared" si="0"/>
        <v>13997</v>
      </c>
      <c r="E25" s="30">
        <f t="shared" si="0"/>
        <v>28825</v>
      </c>
      <c r="F25" s="31">
        <f t="shared" si="0"/>
        <v>92</v>
      </c>
      <c r="G25" s="32">
        <f t="shared" si="0"/>
        <v>77</v>
      </c>
      <c r="H25" s="33">
        <f t="shared" si="0"/>
        <v>21</v>
      </c>
      <c r="I25" s="33">
        <f t="shared" si="0"/>
        <v>21</v>
      </c>
    </row>
    <row r="26" spans="1:9" x14ac:dyDescent="0.3">
      <c r="G26" s="34" t="s">
        <v>34</v>
      </c>
      <c r="H26" s="35"/>
      <c r="I26" s="35"/>
    </row>
  </sheetData>
  <mergeCells count="5">
    <mergeCell ref="A1:I1"/>
    <mergeCell ref="B2:F2"/>
    <mergeCell ref="A3:I3"/>
    <mergeCell ref="A9:C9"/>
    <mergeCell ref="E9:F9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2017-07-04T13:12:51Z</dcterms:created>
  <dcterms:modified xsi:type="dcterms:W3CDTF">2017-07-05T09:20:45Z</dcterms:modified>
</cp:coreProperties>
</file>