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<sst xmlns="http://schemas.openxmlformats.org/spreadsheetml/2006/main" count="49" uniqueCount="46">
  <si>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</si>
  <si>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</si>
  <si>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</si>
  <si>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</si>
  <si>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</si>
  <si>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</si>
  <si>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</si>
  <si>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</si>
  <si>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</si>
  <si>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</si>
  <si>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</si>
  <si>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</si>
  <si>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</si>
  <si>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</si>
  <si>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</si>
  <si>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</si>
  <si>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</si>
  <si>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</si>
  <si>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</si>
  <si>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</si>
  <si>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</si>
  <si>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</si>
  <si>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</si>
  <si>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</si>
  <si>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</si>
  <si>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</si>
  <si>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</si>
  <si>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</si>
  <si>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</si>
  <si>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</si>
  <si>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</si>
  <si>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</si>
  <si>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</si>
  <si>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</si>
  <si>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</si>
  <si>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</si>
  <si>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</si>
  <si>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</si>
  <si>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</si>
  <si>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</si>
  <si>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</si>
  <si>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</si>
  <si>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（配偶國籍：大陸地區0人；外國0人）</t>
    <phoneticPr fontId="1" type="noConversion"/>
  </si>
  <si>
    <t>中華民國107年1月</t>
    <phoneticPr fontId="1" type="noConversion"/>
  </si>
  <si>
    <t>（配偶國籍：大陸地區0人；外國3人）</t>
    <phoneticPr fontId="1" type="noConversion"/>
  </si>
  <si>
    <t>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</si>
</sst>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G17" sqref="G17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43</v>
      </c>
      <c r="E2" s="40"/>
      <c r="F2" s="40"/>
      <c r="G2" s="40"/>
      <c r="H2" s="40"/>
    </row>
    <row r="3" spans="1:19" ht="21" customHeight="1" x14ac:dyDescent="0.3">
      <c r="B3" s="4" t="s">
        <v>38</v>
      </c>
      <c r="C3" s="4"/>
      <c r="D3" s="4" t="str">
        <f>ASC(D25)</f>
        <v>10883</v>
      </c>
      <c r="E3" s="4" t="s">
        <v>27</v>
      </c>
      <c r="F3" s="4" t="s">
        <v>35</v>
      </c>
      <c r="G3" s="4"/>
      <c r="H3" s="41" t="str">
        <f>ASC(E25)</f>
        <v>29807</v>
      </c>
      <c r="I3" s="41"/>
      <c r="J3" s="4" t="s">
        <v>28</v>
      </c>
      <c r="K3" s="4"/>
      <c r="L3" s="4"/>
      <c r="M3" s="4"/>
      <c r="N3" s="4"/>
    </row>
    <row r="4" spans="1:19" ht="20.399999999999999" customHeight="1" x14ac:dyDescent="0.3">
      <c r="B4" s="5" t="s">
        <v>36</v>
      </c>
      <c r="C4" s="6"/>
      <c r="D4" s="6">
        <f>SUM(F25+G25)</f>
        <v>244</v>
      </c>
      <c r="E4" s="42" t="s">
        <v>39</v>
      </c>
      <c r="F4" s="42"/>
      <c r="G4" s="5">
        <f>SUM(F25)</f>
        <v>143</v>
      </c>
      <c r="H4" s="6"/>
      <c r="I4" s="43" t="s">
        <v>40</v>
      </c>
      <c r="J4" s="43"/>
      <c r="K4" s="6" t="str">
        <f>DBCS(G25)</f>
        <v>１０１</v>
      </c>
      <c r="L4" s="6"/>
      <c r="M4" s="6"/>
      <c r="N4" s="6"/>
    </row>
    <row r="5" spans="1:19" ht="19.2" customHeight="1" x14ac:dyDescent="0.3">
      <c r="B5" s="7" t="s">
        <v>29</v>
      </c>
      <c r="C5" s="7"/>
      <c r="D5" s="7" t="str">
        <f>ASC(J25)</f>
        <v>26</v>
      </c>
      <c r="E5" s="7" t="s">
        <v>28</v>
      </c>
      <c r="F5" s="7" t="s">
        <v>41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30</v>
      </c>
      <c r="C6" s="9"/>
      <c r="D6" s="9" t="str">
        <f>DBCS(K25)</f>
        <v>２６</v>
      </c>
      <c r="E6" s="9" t="s">
        <v>28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31</v>
      </c>
      <c r="C7" s="11"/>
      <c r="D7" s="11" t="str">
        <f>ASC(L25)</f>
        <v>24</v>
      </c>
      <c r="E7" s="11" t="s">
        <v>32</v>
      </c>
      <c r="F7" s="11" t="s">
        <v>44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37</v>
      </c>
      <c r="C8" s="12"/>
      <c r="D8" s="12" t="str">
        <f>ASC(M25)</f>
        <v>3</v>
      </c>
      <c r="E8" s="12" t="s">
        <v>32</v>
      </c>
      <c r="F8" s="12" t="s">
        <v>42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33</v>
      </c>
      <c r="D9" s="13"/>
      <c r="E9" s="13"/>
      <c r="F9" s="14" t="str">
        <f>DBCS(H25)</f>
        <v>１０１</v>
      </c>
      <c r="G9" s="13" t="s">
        <v>34</v>
      </c>
      <c r="H9" s="13"/>
      <c r="I9" s="14" t="str">
        <f>DBCS(I25)</f>
        <v>９７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440</v>
      </c>
      <c r="E11" s="24">
        <v>1262</v>
      </c>
      <c r="F11" s="24">
        <v>2</v>
      </c>
      <c r="G11" s="24">
        <v>0</v>
      </c>
      <c r="H11" s="25">
        <v>1</v>
      </c>
      <c r="I11" s="26">
        <v>6</v>
      </c>
      <c r="J11" s="24">
        <v>0</v>
      </c>
      <c r="K11" s="24">
        <v>0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421</v>
      </c>
      <c r="E12" s="28">
        <v>1143</v>
      </c>
      <c r="F12" s="28">
        <v>0</v>
      </c>
      <c r="G12" s="28">
        <v>3</v>
      </c>
      <c r="H12" s="29">
        <v>0</v>
      </c>
      <c r="I12" s="30">
        <v>2</v>
      </c>
      <c r="J12" s="28">
        <v>0</v>
      </c>
      <c r="K12" s="28">
        <v>7</v>
      </c>
      <c r="L12" s="28">
        <v>0</v>
      </c>
      <c r="M12" s="28">
        <v>0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353</v>
      </c>
      <c r="E13" s="24">
        <v>910</v>
      </c>
      <c r="F13" s="24">
        <v>0</v>
      </c>
      <c r="G13" s="24">
        <v>0</v>
      </c>
      <c r="H13" s="25">
        <v>3</v>
      </c>
      <c r="I13" s="26">
        <v>1</v>
      </c>
      <c r="J13" s="24">
        <v>0</v>
      </c>
      <c r="K13" s="24">
        <v>0</v>
      </c>
      <c r="L13" s="24">
        <v>1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912</v>
      </c>
      <c r="E14" s="28">
        <v>2611</v>
      </c>
      <c r="F14" s="28">
        <v>7</v>
      </c>
      <c r="G14" s="28">
        <v>3</v>
      </c>
      <c r="H14" s="29">
        <v>13</v>
      </c>
      <c r="I14" s="30">
        <v>8</v>
      </c>
      <c r="J14" s="28">
        <v>3</v>
      </c>
      <c r="K14" s="28">
        <v>4</v>
      </c>
      <c r="L14" s="28">
        <v>1</v>
      </c>
      <c r="M14" s="28">
        <v>0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1072</v>
      </c>
      <c r="E15" s="24">
        <v>3136</v>
      </c>
      <c r="F15" s="24">
        <v>5</v>
      </c>
      <c r="G15" s="24">
        <v>4</v>
      </c>
      <c r="H15" s="25">
        <v>14</v>
      </c>
      <c r="I15" s="26">
        <v>11</v>
      </c>
      <c r="J15" s="24">
        <v>4</v>
      </c>
      <c r="K15" s="24">
        <v>2</v>
      </c>
      <c r="L15" s="24">
        <v>5</v>
      </c>
      <c r="M15" s="24">
        <v>3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1551</v>
      </c>
      <c r="E16" s="28">
        <v>4222</v>
      </c>
      <c r="F16" s="28">
        <v>18</v>
      </c>
      <c r="G16" s="28">
        <v>22</v>
      </c>
      <c r="H16" s="29">
        <v>15</v>
      </c>
      <c r="I16" s="30">
        <v>9</v>
      </c>
      <c r="J16" s="28">
        <v>6</v>
      </c>
      <c r="K16" s="28">
        <v>2</v>
      </c>
      <c r="L16" s="28">
        <v>6</v>
      </c>
      <c r="M16" s="28">
        <v>0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411</v>
      </c>
      <c r="E17" s="24">
        <v>1120</v>
      </c>
      <c r="F17" s="24">
        <v>2</v>
      </c>
      <c r="G17" s="24">
        <v>4</v>
      </c>
      <c r="H17" s="25">
        <v>3</v>
      </c>
      <c r="I17" s="26">
        <v>0</v>
      </c>
      <c r="J17" s="24">
        <v>3</v>
      </c>
      <c r="K17" s="24">
        <v>1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1532</v>
      </c>
      <c r="E18" s="28">
        <v>4293</v>
      </c>
      <c r="F18" s="28">
        <v>34</v>
      </c>
      <c r="G18" s="28">
        <v>20</v>
      </c>
      <c r="H18" s="29">
        <v>16</v>
      </c>
      <c r="I18" s="30">
        <v>18</v>
      </c>
      <c r="J18" s="28">
        <v>4</v>
      </c>
      <c r="K18" s="28">
        <v>3</v>
      </c>
      <c r="L18" s="28">
        <v>3</v>
      </c>
      <c r="M18" s="28">
        <v>0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682</v>
      </c>
      <c r="E19" s="24">
        <v>2056</v>
      </c>
      <c r="F19" s="24">
        <v>3</v>
      </c>
      <c r="G19" s="24">
        <v>8</v>
      </c>
      <c r="H19" s="25">
        <v>6</v>
      </c>
      <c r="I19" s="26">
        <v>0</v>
      </c>
      <c r="J19" s="24">
        <v>2</v>
      </c>
      <c r="K19" s="24">
        <v>1</v>
      </c>
      <c r="L19" s="24">
        <v>1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472</v>
      </c>
      <c r="E20" s="28">
        <v>1310</v>
      </c>
      <c r="F20" s="28">
        <v>4</v>
      </c>
      <c r="G20" s="28">
        <v>1</v>
      </c>
      <c r="H20" s="29">
        <v>8</v>
      </c>
      <c r="I20" s="30">
        <v>9</v>
      </c>
      <c r="J20" s="28">
        <v>0</v>
      </c>
      <c r="K20" s="28">
        <v>1</v>
      </c>
      <c r="L20" s="28">
        <v>1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944</v>
      </c>
      <c r="E21" s="24">
        <v>2520</v>
      </c>
      <c r="F21" s="24">
        <v>2</v>
      </c>
      <c r="G21" s="24">
        <v>3</v>
      </c>
      <c r="H21" s="25">
        <v>6</v>
      </c>
      <c r="I21" s="26">
        <v>6</v>
      </c>
      <c r="J21" s="24">
        <v>0</v>
      </c>
      <c r="K21" s="24">
        <v>1</v>
      </c>
      <c r="L21" s="24">
        <v>2</v>
      </c>
      <c r="M21" s="24">
        <v>0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508</v>
      </c>
      <c r="E22" s="28">
        <v>1298</v>
      </c>
      <c r="F22" s="28">
        <v>6</v>
      </c>
      <c r="G22" s="28">
        <v>8</v>
      </c>
      <c r="H22" s="29">
        <v>1</v>
      </c>
      <c r="I22" s="30">
        <v>9</v>
      </c>
      <c r="J22" s="28">
        <v>1</v>
      </c>
      <c r="K22" s="28">
        <v>0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289</v>
      </c>
      <c r="E23" s="24">
        <v>770</v>
      </c>
      <c r="F23" s="24">
        <v>0</v>
      </c>
      <c r="G23" s="24">
        <v>0</v>
      </c>
      <c r="H23" s="25">
        <v>0</v>
      </c>
      <c r="I23" s="26">
        <v>1</v>
      </c>
      <c r="J23" s="24">
        <v>0</v>
      </c>
      <c r="K23" s="24">
        <v>0</v>
      </c>
      <c r="L23" s="24">
        <v>1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1296</v>
      </c>
      <c r="E24" s="28">
        <v>3156</v>
      </c>
      <c r="F24" s="28">
        <v>60</v>
      </c>
      <c r="G24" s="28">
        <v>25</v>
      </c>
      <c r="H24" s="29">
        <v>15</v>
      </c>
      <c r="I24" s="30">
        <v>17</v>
      </c>
      <c r="J24" s="28">
        <v>3</v>
      </c>
      <c r="K24" s="28">
        <v>4</v>
      </c>
      <c r="L24" s="28">
        <v>3</v>
      </c>
      <c r="M24" s="28">
        <v>0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10883</v>
      </c>
      <c r="E25" s="35">
        <f t="shared" si="0"/>
        <v>29807</v>
      </c>
      <c r="F25" s="34">
        <f t="shared" si="0"/>
        <v>143</v>
      </c>
      <c r="G25" s="34">
        <f t="shared" si="0"/>
        <v>101</v>
      </c>
      <c r="H25" s="36">
        <f t="shared" si="0"/>
        <v>101</v>
      </c>
      <c r="I25" s="37">
        <f t="shared" si="0"/>
        <v>97</v>
      </c>
      <c r="J25" s="38">
        <f t="shared" si="0"/>
        <v>26</v>
      </c>
      <c r="K25" s="38">
        <f t="shared" si="0"/>
        <v>26</v>
      </c>
      <c r="L25" s="38">
        <f t="shared" si="0"/>
        <v>24</v>
      </c>
      <c r="M25" s="38">
        <f t="shared" si="0"/>
        <v>3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2018-03-27T04:00:30Z</dcterms:modified>
</cp:coreProperties>
</file>