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<sst xmlns="http://schemas.openxmlformats.org/spreadsheetml/2006/main" count="60" uniqueCount="57">
  <si>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</si>
  <si>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</si>
  <si>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</si>
  <si>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</si>
  <si>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</si>
  <si>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</si>
  <si>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</si>
  <si>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</si>
  <si>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</si>
  <si>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</si>
  <si>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</si>
  <si>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</si>
  <si>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</si>
  <si>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</si>
  <si>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</si>
  <si>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</si>
  <si>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</si>
  <si>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</si>
  <si>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</si>
  <si>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</si>
  <si>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</si>
  <si>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</si>
  <si>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</si>
  <si>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</si>
  <si>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</si>
  <si>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</si>
  <si>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</si>
  <si>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</si>
  <si>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</si>
  <si>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</si>
  <si>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</si>
  <si>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</si>
  <si>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</si>
  <si>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</si>
  <si>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</si>
  <si>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</si>
  <si>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</si>
  <si>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</si>
  <si>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</si>
  <si>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</si>
  <si>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</si>
  <si>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</si>
  <si>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</si>
  <si>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</si>
  <si>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</si>
  <si>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</si>
  <si>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</si>
  <si>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</si>
  <si>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</si>
  <si>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</si>
  <si>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</si>
  <si>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</si>
  <si>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t>（配偶國籍：大陸地區0人；外國0人）</t>
    <phoneticPr fontId="1" type="noConversion"/>
  </si>
  <si>
    <t>（生母國籍：大陸地區0人 ；外國0人）</t>
    <phoneticPr fontId="1" type="noConversion"/>
  </si>
  <si>
    <t>（配偶國籍：大陸地區0人；外國1人）</t>
    <phoneticPr fontId="1" type="noConversion"/>
  </si>
  <si>
    <t>108年2月高雄市湖內區戶政事務所人口概況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</si>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</sst>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Q11" sqref="Q11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8.33203125" style="1" customWidth="1"/>
    <col min="8" max="8" width="8.1093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21" t="s">
        <v>55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T1" s="2"/>
    </row>
    <row r="2" spans="2:20" s="22" customFormat="1" ht="21.6" customHeight="1" x14ac:dyDescent="0.3">
      <c r="C2" s="23" t="s">
        <v>56</v>
      </c>
      <c r="D2" s="23"/>
      <c r="E2" s="24" t="str">
        <f>ASC(E24)</f>
        <v>10942</v>
      </c>
      <c r="F2" s="23" t="s">
        <v>27</v>
      </c>
      <c r="G2" s="23" t="s">
        <v>34</v>
      </c>
      <c r="H2" s="23"/>
      <c r="I2" s="25" t="str">
        <f>ASC(F24)</f>
        <v>29748</v>
      </c>
      <c r="J2" s="25"/>
      <c r="K2" s="23" t="s">
        <v>28</v>
      </c>
      <c r="L2" s="23"/>
      <c r="M2" s="26"/>
      <c r="N2" s="26"/>
      <c r="O2" s="23"/>
      <c r="P2" s="27"/>
      <c r="Q2" s="27"/>
      <c r="T2" s="28"/>
    </row>
    <row r="3" spans="2:20" s="22" customFormat="1" ht="21" customHeight="1" x14ac:dyDescent="0.3">
      <c r="C3" s="29" t="s">
        <v>35</v>
      </c>
      <c r="D3" s="30"/>
      <c r="E3" s="30">
        <f>SUM(G24+H24)</f>
        <v>242</v>
      </c>
      <c r="F3" s="16" t="s">
        <v>37</v>
      </c>
      <c r="G3" s="38"/>
      <c r="H3" s="29">
        <f>SUM(G24)</f>
        <v>137</v>
      </c>
      <c r="I3" s="30"/>
      <c r="J3" s="17" t="s">
        <v>38</v>
      </c>
      <c r="K3" s="39"/>
      <c r="L3" s="30" t="str">
        <f>DBCS(H24)</f>
        <v>１０５</v>
      </c>
      <c r="M3" s="30"/>
      <c r="N3" s="30"/>
      <c r="O3" s="30"/>
      <c r="T3" s="28"/>
    </row>
    <row r="4" spans="2:20" s="22" customFormat="1" ht="18.600000000000001" customHeight="1" x14ac:dyDescent="0.3">
      <c r="C4" s="15" t="s">
        <v>29</v>
      </c>
      <c r="D4" s="15"/>
      <c r="E4" s="15" t="str">
        <f>ASC(K24)</f>
        <v>14</v>
      </c>
      <c r="F4" s="15" t="s">
        <v>28</v>
      </c>
      <c r="G4" s="15" t="s">
        <v>53</v>
      </c>
      <c r="H4" s="15"/>
      <c r="I4" s="15"/>
      <c r="J4" s="15"/>
      <c r="K4" s="15"/>
      <c r="L4" s="15"/>
      <c r="M4" s="15"/>
      <c r="N4" s="15"/>
      <c r="O4" s="15"/>
      <c r="T4" s="28"/>
    </row>
    <row r="5" spans="2:20" s="22" customFormat="1" ht="18.600000000000001" customHeight="1" x14ac:dyDescent="0.3">
      <c r="C5" s="31" t="s">
        <v>30</v>
      </c>
      <c r="D5" s="32"/>
      <c r="E5" s="32" t="str">
        <f>DBCS(L24)</f>
        <v>２４</v>
      </c>
      <c r="F5" s="32" t="s">
        <v>28</v>
      </c>
      <c r="G5" s="32"/>
      <c r="H5" s="32"/>
      <c r="I5" s="32"/>
      <c r="J5" s="32"/>
      <c r="K5" s="32"/>
      <c r="L5" s="32"/>
      <c r="M5" s="32"/>
      <c r="N5" s="32"/>
      <c r="O5" s="32"/>
      <c r="T5" s="28"/>
    </row>
    <row r="6" spans="2:20" s="22" customFormat="1" ht="18.600000000000001" customHeight="1" x14ac:dyDescent="0.3">
      <c r="C6" s="33" t="s">
        <v>31</v>
      </c>
      <c r="D6" s="13"/>
      <c r="E6" s="13" t="str">
        <f>ASC(M24)</f>
        <v>11</v>
      </c>
      <c r="F6" s="13" t="s">
        <v>32</v>
      </c>
      <c r="G6" s="13" t="s">
        <v>54</v>
      </c>
      <c r="H6" s="13"/>
      <c r="I6" s="13"/>
      <c r="J6" s="13"/>
      <c r="K6" s="13"/>
      <c r="L6" s="13"/>
      <c r="M6" s="13"/>
      <c r="N6" s="13"/>
      <c r="O6" s="13"/>
      <c r="T6" s="28"/>
    </row>
    <row r="7" spans="2:20" s="22" customFormat="1" ht="18.600000000000001" customHeight="1" x14ac:dyDescent="0.3">
      <c r="C7" s="14" t="s">
        <v>36</v>
      </c>
      <c r="D7" s="14"/>
      <c r="E7" s="14" t="str">
        <f>ASC(N24)</f>
        <v>1</v>
      </c>
      <c r="F7" s="14" t="s">
        <v>32</v>
      </c>
      <c r="G7" s="34" t="s">
        <v>52</v>
      </c>
      <c r="H7" s="14"/>
      <c r="I7" s="14"/>
      <c r="J7" s="14"/>
      <c r="K7" s="14"/>
      <c r="L7" s="14"/>
      <c r="M7" s="14"/>
      <c r="N7" s="14"/>
      <c r="O7" s="14"/>
      <c r="T7" s="28"/>
    </row>
    <row r="8" spans="2:20" s="22" customFormat="1" ht="18.600000000000001" customHeight="1" x14ac:dyDescent="0.3">
      <c r="D8" s="35" t="s">
        <v>39</v>
      </c>
      <c r="E8" s="35"/>
      <c r="F8" s="35"/>
      <c r="G8" s="36" t="str">
        <f>DBCS(I24)</f>
        <v>７１</v>
      </c>
      <c r="H8" s="35" t="s">
        <v>33</v>
      </c>
      <c r="I8" s="35"/>
      <c r="J8" s="36" t="str">
        <f>DBCS(J24)</f>
        <v>９６</v>
      </c>
      <c r="K8" s="37"/>
      <c r="L8" s="37"/>
      <c r="T8" s="28"/>
    </row>
    <row r="9" spans="2:20" ht="28.8" customHeight="1" x14ac:dyDescent="0.3">
      <c r="C9" s="40" t="s">
        <v>0</v>
      </c>
      <c r="D9" s="40" t="s">
        <v>1</v>
      </c>
      <c r="E9" s="40" t="s">
        <v>2</v>
      </c>
      <c r="F9" s="40" t="s">
        <v>3</v>
      </c>
      <c r="G9" s="9" t="s">
        <v>4</v>
      </c>
      <c r="H9" s="10" t="s">
        <v>5</v>
      </c>
      <c r="I9" s="41" t="s">
        <v>6</v>
      </c>
      <c r="J9" s="42" t="s">
        <v>7</v>
      </c>
      <c r="K9" s="40" t="s">
        <v>8</v>
      </c>
      <c r="L9" s="43" t="s">
        <v>9</v>
      </c>
      <c r="M9" s="40" t="s">
        <v>10</v>
      </c>
      <c r="N9" s="43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44">
        <v>18</v>
      </c>
      <c r="E10" s="45">
        <v>442</v>
      </c>
      <c r="F10" s="45">
        <v>1240</v>
      </c>
      <c r="G10" s="45">
        <v>2</v>
      </c>
      <c r="H10" s="45">
        <v>0</v>
      </c>
      <c r="I10" s="46">
        <v>0</v>
      </c>
      <c r="J10" s="47">
        <v>4</v>
      </c>
      <c r="K10" s="45">
        <v>1</v>
      </c>
      <c r="L10" s="45">
        <v>0</v>
      </c>
      <c r="M10" s="45">
        <v>1</v>
      </c>
      <c r="N10" s="45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44">
        <v>18</v>
      </c>
      <c r="E11" s="48">
        <v>419</v>
      </c>
      <c r="F11" s="48">
        <v>1134</v>
      </c>
      <c r="G11" s="48">
        <v>0</v>
      </c>
      <c r="H11" s="48">
        <v>3</v>
      </c>
      <c r="I11" s="49">
        <v>1</v>
      </c>
      <c r="J11" s="50">
        <v>3</v>
      </c>
      <c r="K11" s="48">
        <v>0</v>
      </c>
      <c r="L11" s="48">
        <v>2</v>
      </c>
      <c r="M11" s="48">
        <v>0</v>
      </c>
      <c r="N11" s="48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44">
        <v>13</v>
      </c>
      <c r="E12" s="45">
        <v>352</v>
      </c>
      <c r="F12" s="45">
        <v>884</v>
      </c>
      <c r="G12" s="45">
        <v>0</v>
      </c>
      <c r="H12" s="45">
        <v>0</v>
      </c>
      <c r="I12" s="46">
        <v>3</v>
      </c>
      <c r="J12" s="47">
        <v>6</v>
      </c>
      <c r="K12" s="45">
        <v>0</v>
      </c>
      <c r="L12" s="45">
        <v>2</v>
      </c>
      <c r="M12" s="45">
        <v>0</v>
      </c>
      <c r="N12" s="45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44">
        <v>16</v>
      </c>
      <c r="E13" s="48">
        <v>906</v>
      </c>
      <c r="F13" s="48">
        <v>2621</v>
      </c>
      <c r="G13" s="48">
        <v>7</v>
      </c>
      <c r="H13" s="48">
        <v>3</v>
      </c>
      <c r="I13" s="49">
        <v>8</v>
      </c>
      <c r="J13" s="50">
        <v>9</v>
      </c>
      <c r="K13" s="48">
        <v>3</v>
      </c>
      <c r="L13" s="48">
        <v>1</v>
      </c>
      <c r="M13" s="48">
        <v>0</v>
      </c>
      <c r="N13" s="48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44">
        <v>17</v>
      </c>
      <c r="E14" s="45">
        <v>1087</v>
      </c>
      <c r="F14" s="45">
        <v>3143</v>
      </c>
      <c r="G14" s="45">
        <v>4</v>
      </c>
      <c r="H14" s="45">
        <v>5</v>
      </c>
      <c r="I14" s="46">
        <v>9</v>
      </c>
      <c r="J14" s="47">
        <v>4</v>
      </c>
      <c r="K14" s="45">
        <v>2</v>
      </c>
      <c r="L14" s="45">
        <v>3</v>
      </c>
      <c r="M14" s="45">
        <v>1</v>
      </c>
      <c r="N14" s="45">
        <v>0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44">
        <v>28</v>
      </c>
      <c r="E15" s="48">
        <v>1563</v>
      </c>
      <c r="F15" s="48">
        <v>4262</v>
      </c>
      <c r="G15" s="48">
        <v>11</v>
      </c>
      <c r="H15" s="48">
        <v>17</v>
      </c>
      <c r="I15" s="49">
        <v>7</v>
      </c>
      <c r="J15" s="50">
        <v>5</v>
      </c>
      <c r="K15" s="48">
        <v>1</v>
      </c>
      <c r="L15" s="48">
        <v>2</v>
      </c>
      <c r="M15" s="48">
        <v>1</v>
      </c>
      <c r="N15" s="48">
        <v>0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44">
        <v>14</v>
      </c>
      <c r="E16" s="45">
        <v>415</v>
      </c>
      <c r="F16" s="45">
        <v>1106</v>
      </c>
      <c r="G16" s="45">
        <v>2</v>
      </c>
      <c r="H16" s="45">
        <v>4</v>
      </c>
      <c r="I16" s="46">
        <v>1</v>
      </c>
      <c r="J16" s="47">
        <v>1</v>
      </c>
      <c r="K16" s="45">
        <v>0</v>
      </c>
      <c r="L16" s="45">
        <v>2</v>
      </c>
      <c r="M16" s="45">
        <v>1</v>
      </c>
      <c r="N16" s="45">
        <v>1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44">
        <v>33</v>
      </c>
      <c r="E17" s="48">
        <v>1549</v>
      </c>
      <c r="F17" s="48">
        <v>4321</v>
      </c>
      <c r="G17" s="48">
        <v>40</v>
      </c>
      <c r="H17" s="48">
        <v>26</v>
      </c>
      <c r="I17" s="49">
        <v>10</v>
      </c>
      <c r="J17" s="50">
        <v>17</v>
      </c>
      <c r="K17" s="48">
        <v>4</v>
      </c>
      <c r="L17" s="48">
        <v>2</v>
      </c>
      <c r="M17" s="48">
        <v>4</v>
      </c>
      <c r="N17" s="48">
        <v>0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44">
        <v>17</v>
      </c>
      <c r="E18" s="45">
        <v>693</v>
      </c>
      <c r="F18" s="45">
        <v>2050</v>
      </c>
      <c r="G18" s="45">
        <v>4</v>
      </c>
      <c r="H18" s="45">
        <v>7</v>
      </c>
      <c r="I18" s="46">
        <v>3</v>
      </c>
      <c r="J18" s="47">
        <v>5</v>
      </c>
      <c r="K18" s="45">
        <v>0</v>
      </c>
      <c r="L18" s="45">
        <v>2</v>
      </c>
      <c r="M18" s="45">
        <v>2</v>
      </c>
      <c r="N18" s="45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44">
        <v>15</v>
      </c>
      <c r="E19" s="48">
        <v>486</v>
      </c>
      <c r="F19" s="48">
        <v>1324</v>
      </c>
      <c r="G19" s="48">
        <v>3</v>
      </c>
      <c r="H19" s="48">
        <v>1</v>
      </c>
      <c r="I19" s="49">
        <v>9</v>
      </c>
      <c r="J19" s="50">
        <v>10</v>
      </c>
      <c r="K19" s="48">
        <v>0</v>
      </c>
      <c r="L19" s="48">
        <v>1</v>
      </c>
      <c r="M19" s="48">
        <v>0</v>
      </c>
      <c r="N19" s="48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44">
        <v>16</v>
      </c>
      <c r="E20" s="45">
        <v>952</v>
      </c>
      <c r="F20" s="45">
        <v>2512</v>
      </c>
      <c r="G20" s="45">
        <v>1</v>
      </c>
      <c r="H20" s="45">
        <v>3</v>
      </c>
      <c r="I20" s="46">
        <v>4</v>
      </c>
      <c r="J20" s="47">
        <v>9</v>
      </c>
      <c r="K20" s="45">
        <v>0</v>
      </c>
      <c r="L20" s="45">
        <v>2</v>
      </c>
      <c r="M20" s="45">
        <v>0</v>
      </c>
      <c r="N20" s="45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44">
        <v>16</v>
      </c>
      <c r="E21" s="48">
        <v>503</v>
      </c>
      <c r="F21" s="48">
        <v>1292</v>
      </c>
      <c r="G21" s="48">
        <v>6</v>
      </c>
      <c r="H21" s="48">
        <v>7</v>
      </c>
      <c r="I21" s="49">
        <v>3</v>
      </c>
      <c r="J21" s="50">
        <v>2</v>
      </c>
      <c r="K21" s="48">
        <v>1</v>
      </c>
      <c r="L21" s="48">
        <v>0</v>
      </c>
      <c r="M21" s="48">
        <v>0</v>
      </c>
      <c r="N21" s="48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44">
        <v>12</v>
      </c>
      <c r="E22" s="45">
        <v>289</v>
      </c>
      <c r="F22" s="45">
        <v>766</v>
      </c>
      <c r="G22" s="45">
        <v>0</v>
      </c>
      <c r="H22" s="45">
        <v>0</v>
      </c>
      <c r="I22" s="46">
        <v>0</v>
      </c>
      <c r="J22" s="47">
        <v>0</v>
      </c>
      <c r="K22" s="45">
        <v>1</v>
      </c>
      <c r="L22" s="45">
        <v>1</v>
      </c>
      <c r="M22" s="45">
        <v>1</v>
      </c>
      <c r="N22" s="45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44">
        <v>22</v>
      </c>
      <c r="E23" s="48">
        <v>1286</v>
      </c>
      <c r="F23" s="48">
        <v>3093</v>
      </c>
      <c r="G23" s="48">
        <v>57</v>
      </c>
      <c r="H23" s="48">
        <v>29</v>
      </c>
      <c r="I23" s="49">
        <v>13</v>
      </c>
      <c r="J23" s="50">
        <v>21</v>
      </c>
      <c r="K23" s="48">
        <v>1</v>
      </c>
      <c r="L23" s="48">
        <v>4</v>
      </c>
      <c r="M23" s="48">
        <v>0</v>
      </c>
      <c r="N23" s="48">
        <v>0</v>
      </c>
      <c r="P23" s="3"/>
      <c r="R23" s="3"/>
      <c r="T23" s="1"/>
    </row>
    <row r="24" spans="2:20" ht="18.600000000000001" customHeight="1" x14ac:dyDescent="0.3">
      <c r="C24" s="12" t="s">
        <v>26</v>
      </c>
      <c r="D24" s="51">
        <f>SUM(D10:D23)</f>
        <v>255</v>
      </c>
      <c r="E24" s="52">
        <f t="shared" ref="E24:N24" si="0">SUM(E10:E23)</f>
        <v>10942</v>
      </c>
      <c r="F24" s="53">
        <f t="shared" si="0"/>
        <v>29748</v>
      </c>
      <c r="G24" s="52">
        <f t="shared" si="0"/>
        <v>137</v>
      </c>
      <c r="H24" s="52">
        <f t="shared" si="0"/>
        <v>105</v>
      </c>
      <c r="I24" s="54">
        <f t="shared" si="0"/>
        <v>71</v>
      </c>
      <c r="J24" s="55">
        <f t="shared" si="0"/>
        <v>96</v>
      </c>
      <c r="K24" s="56">
        <f t="shared" si="0"/>
        <v>14</v>
      </c>
      <c r="L24" s="56">
        <f t="shared" si="0"/>
        <v>24</v>
      </c>
      <c r="M24" s="56">
        <f t="shared" si="0"/>
        <v>11</v>
      </c>
      <c r="N24" s="56">
        <f t="shared" si="0"/>
        <v>1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18" t="s">
        <v>40</v>
      </c>
      <c r="D26" s="18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20" t="s">
        <v>51</v>
      </c>
      <c r="N26" s="20"/>
      <c r="O26" s="7" t="s">
        <v>50</v>
      </c>
      <c r="T26" s="2"/>
    </row>
    <row r="27" spans="2:20" s="4" customFormat="1" ht="18.600000000000001" customHeight="1" x14ac:dyDescent="0.3">
      <c r="C27" s="19" t="s">
        <v>41</v>
      </c>
      <c r="D27" s="19"/>
      <c r="E27" s="5">
        <v>5</v>
      </c>
      <c r="F27" s="5">
        <v>2</v>
      </c>
      <c r="G27" s="5">
        <v>1</v>
      </c>
      <c r="H27" s="5">
        <v>3</v>
      </c>
      <c r="I27" s="5">
        <v>2</v>
      </c>
      <c r="J27" s="5">
        <v>35</v>
      </c>
      <c r="K27" s="5">
        <v>9</v>
      </c>
      <c r="L27" s="5">
        <v>0</v>
      </c>
      <c r="M27" s="19">
        <v>39</v>
      </c>
      <c r="N27" s="19"/>
      <c r="O27" s="5">
        <f>SUM(E27:N27)</f>
        <v>96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2019-03-04T02:23:32Z</dcterms:modified>
</cp:coreProperties>
</file>