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<sst xmlns="http://schemas.openxmlformats.org/spreadsheetml/2006/main" count="60" uniqueCount="57">
  <si>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</si>
  <si>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</si>
  <si>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</si>
  <si>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</si>
  <si>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</si>
  <si>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</si>
  <si>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</si>
  <si>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</si>
  <si>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</si>
  <si>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</si>
  <si>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</si>
  <si>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</si>
  <si>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</si>
  <si>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</si>
  <si>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</si>
  <si>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</si>
  <si>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</si>
  <si>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</si>
  <si>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</si>
  <si>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</si>
  <si>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</si>
  <si>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</si>
  <si>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</si>
  <si>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</si>
  <si>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</si>
  <si>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</si>
  <si>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</si>
  <si>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</si>
  <si>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</si>
  <si>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</si>
  <si>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</si>
  <si>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</si>
  <si>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</si>
  <si>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</si>
  <si>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</si>
  <si>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</si>
  <si>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</si>
  <si>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</si>
  <si>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</si>
  <si>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</si>
  <si>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</si>
  <si>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</si>
  <si>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</si>
  <si>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</si>
  <si>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</si>
  <si>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</si>
  <si>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</si>
  <si>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</si>
  <si>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</si>
  <si>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</si>
  <si>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</si>
  <si>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</si>
  <si>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</si>
  <si>
    <t>（生母國籍：大陸地區0人 ；外國1人）</t>
    <phoneticPr fontId="1" type="noConversion"/>
  </si>
  <si>
    <t>（配偶國籍：大陸地區0人；外國1人）</t>
    <phoneticPr fontId="1" type="noConversion"/>
  </si>
  <si>
    <t>（配偶國籍：大陸地區0人；外國1人）</t>
    <phoneticPr fontId="1" type="noConversion"/>
  </si>
  <si>
    <t>108年5月高雄市湖內區戶政事務所人口概況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</si>
</sst>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  <xf numFmtId="0" fontId="1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3" zoomScaleNormal="83" workbookViewId="0">
      <selection activeCell="P27" sqref="P27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8.6640625" style="1" customWidth="1"/>
    <col min="8" max="8" width="10.5546875" style="1" customWidth="1"/>
    <col min="9" max="10" width="7.77734375" style="1" customWidth="1"/>
    <col min="11" max="11" width="7.33203125" style="1" customWidth="1"/>
    <col min="12" max="12" width="7.6640625" style="1" customWidth="1"/>
    <col min="13" max="13" width="6.33203125" style="1" customWidth="1"/>
    <col min="14" max="14" width="6.6640625" style="1" customWidth="1"/>
    <col min="15" max="15" width="6.3320312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46" t="s">
        <v>56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T1" s="2"/>
    </row>
    <row r="2" spans="2:20" s="16" customFormat="1" ht="21.6" customHeight="1" x14ac:dyDescent="0.3">
      <c r="C2" s="17" t="s">
        <v>52</v>
      </c>
      <c r="D2" s="17"/>
      <c r="E2" s="18" t="str">
        <f>ASC(E24)</f>
        <v>10944</v>
      </c>
      <c r="F2" s="17" t="s">
        <v>27</v>
      </c>
      <c r="G2" s="17" t="s">
        <v>34</v>
      </c>
      <c r="H2" s="17"/>
      <c r="I2" s="47" t="str">
        <f>ASC(F24)</f>
        <v>29730</v>
      </c>
      <c r="J2" s="47"/>
      <c r="K2" s="17" t="s">
        <v>28</v>
      </c>
      <c r="L2" s="17"/>
      <c r="M2" s="52"/>
      <c r="N2" s="52"/>
      <c r="O2" s="17"/>
      <c r="P2" s="53"/>
      <c r="Q2" s="53"/>
      <c r="T2" s="19"/>
    </row>
    <row r="3" spans="2:20" s="16" customFormat="1" ht="21" customHeight="1" x14ac:dyDescent="0.3">
      <c r="C3" s="20" t="s">
        <v>35</v>
      </c>
      <c r="D3" s="21"/>
      <c r="E3" s="21">
        <f>SUM(G24+H24)</f>
        <v>242</v>
      </c>
      <c r="F3" s="48" t="s">
        <v>37</v>
      </c>
      <c r="G3" s="49"/>
      <c r="H3" s="20">
        <f>SUM(G24)</f>
        <v>134</v>
      </c>
      <c r="I3" s="21"/>
      <c r="J3" s="50" t="s">
        <v>38</v>
      </c>
      <c r="K3" s="51"/>
      <c r="L3" s="21" t="str">
        <f>DBCS(H24)</f>
        <v>１０８</v>
      </c>
      <c r="M3" s="21"/>
      <c r="N3" s="21"/>
      <c r="O3" s="21"/>
      <c r="T3" s="19"/>
    </row>
    <row r="4" spans="2:20" s="16" customFormat="1" ht="18.600000000000001" customHeight="1" x14ac:dyDescent="0.3">
      <c r="C4" s="15" t="s">
        <v>29</v>
      </c>
      <c r="D4" s="15"/>
      <c r="E4" s="15" t="str">
        <f>ASC(K24)</f>
        <v>12</v>
      </c>
      <c r="F4" s="15" t="s">
        <v>28</v>
      </c>
      <c r="G4" s="15" t="s">
        <v>53</v>
      </c>
      <c r="H4" s="15"/>
      <c r="I4" s="15"/>
      <c r="J4" s="15"/>
      <c r="K4" s="15"/>
      <c r="L4" s="15"/>
      <c r="M4" s="15"/>
      <c r="N4" s="15"/>
      <c r="O4" s="15"/>
      <c r="T4" s="19"/>
    </row>
    <row r="5" spans="2:20" s="16" customFormat="1" ht="18.600000000000001" customHeight="1" x14ac:dyDescent="0.3">
      <c r="C5" s="22" t="s">
        <v>30</v>
      </c>
      <c r="D5" s="23"/>
      <c r="E5" s="23" t="str">
        <f>DBCS(L24)</f>
        <v>２７</v>
      </c>
      <c r="F5" s="23" t="s">
        <v>28</v>
      </c>
      <c r="G5" s="23"/>
      <c r="H5" s="23"/>
      <c r="I5" s="23"/>
      <c r="J5" s="23"/>
      <c r="K5" s="23"/>
      <c r="L5" s="23"/>
      <c r="M5" s="23"/>
      <c r="N5" s="23"/>
      <c r="O5" s="23"/>
      <c r="T5" s="19"/>
    </row>
    <row r="6" spans="2:20" s="16" customFormat="1" ht="18.600000000000001" customHeight="1" x14ac:dyDescent="0.3">
      <c r="C6" s="24" t="s">
        <v>31</v>
      </c>
      <c r="D6" s="13"/>
      <c r="E6" s="13" t="str">
        <f>ASC(M24)</f>
        <v>18</v>
      </c>
      <c r="F6" s="13" t="s">
        <v>32</v>
      </c>
      <c r="G6" s="13" t="s">
        <v>54</v>
      </c>
      <c r="H6" s="13"/>
      <c r="I6" s="13"/>
      <c r="J6" s="13"/>
      <c r="K6" s="13"/>
      <c r="L6" s="13"/>
      <c r="M6" s="13"/>
      <c r="N6" s="13"/>
      <c r="O6" s="13"/>
      <c r="T6" s="19"/>
    </row>
    <row r="7" spans="2:20" s="16" customFormat="1" ht="18.600000000000001" customHeight="1" x14ac:dyDescent="0.3">
      <c r="C7" s="14" t="s">
        <v>36</v>
      </c>
      <c r="D7" s="14"/>
      <c r="E7" s="14" t="str">
        <f>ASC(N24)</f>
        <v>3</v>
      </c>
      <c r="F7" s="14" t="s">
        <v>32</v>
      </c>
      <c r="G7" s="25" t="s">
        <v>55</v>
      </c>
      <c r="H7" s="14"/>
      <c r="I7" s="14"/>
      <c r="J7" s="14"/>
      <c r="K7" s="14"/>
      <c r="L7" s="14"/>
      <c r="M7" s="14"/>
      <c r="N7" s="14"/>
      <c r="O7" s="14"/>
      <c r="T7" s="19"/>
    </row>
    <row r="8" spans="2:20" s="16" customFormat="1" ht="18.600000000000001" customHeight="1" x14ac:dyDescent="0.3">
      <c r="D8" s="26" t="s">
        <v>39</v>
      </c>
      <c r="E8" s="26"/>
      <c r="F8" s="26"/>
      <c r="G8" s="27" t="str">
        <f>DBCS(I24)</f>
        <v>７８</v>
      </c>
      <c r="H8" s="26" t="s">
        <v>33</v>
      </c>
      <c r="I8" s="26"/>
      <c r="J8" s="27" t="str">
        <f>DBCS(J24)</f>
        <v>７３</v>
      </c>
      <c r="K8" s="28"/>
      <c r="L8" s="28"/>
      <c r="T8" s="19"/>
    </row>
    <row r="9" spans="2:20" ht="28.8" customHeight="1" x14ac:dyDescent="0.3">
      <c r="C9" s="29" t="s">
        <v>0</v>
      </c>
      <c r="D9" s="29" t="s">
        <v>1</v>
      </c>
      <c r="E9" s="29" t="s">
        <v>2</v>
      </c>
      <c r="F9" s="29" t="s">
        <v>3</v>
      </c>
      <c r="G9" s="9" t="s">
        <v>4</v>
      </c>
      <c r="H9" s="10" t="s">
        <v>5</v>
      </c>
      <c r="I9" s="30" t="s">
        <v>6</v>
      </c>
      <c r="J9" s="31" t="s">
        <v>7</v>
      </c>
      <c r="K9" s="29" t="s">
        <v>8</v>
      </c>
      <c r="L9" s="32" t="s">
        <v>9</v>
      </c>
      <c r="M9" s="29" t="s">
        <v>10</v>
      </c>
      <c r="N9" s="32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33">
        <v>18</v>
      </c>
      <c r="E10" s="34">
        <v>438</v>
      </c>
      <c r="F10" s="34">
        <v>1238</v>
      </c>
      <c r="G10" s="34">
        <v>2</v>
      </c>
      <c r="H10" s="34">
        <v>5</v>
      </c>
      <c r="I10" s="35">
        <v>2</v>
      </c>
      <c r="J10" s="36">
        <v>1</v>
      </c>
      <c r="K10" s="34">
        <v>0</v>
      </c>
      <c r="L10" s="34">
        <v>4</v>
      </c>
      <c r="M10" s="34">
        <v>2</v>
      </c>
      <c r="N10" s="34">
        <v>0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33">
        <v>18</v>
      </c>
      <c r="E11" s="37">
        <v>418</v>
      </c>
      <c r="F11" s="37">
        <v>1130</v>
      </c>
      <c r="G11" s="37">
        <v>0</v>
      </c>
      <c r="H11" s="37">
        <v>3</v>
      </c>
      <c r="I11" s="38">
        <v>0</v>
      </c>
      <c r="J11" s="39">
        <v>0</v>
      </c>
      <c r="K11" s="37">
        <v>0</v>
      </c>
      <c r="L11" s="37">
        <v>0</v>
      </c>
      <c r="M11" s="37">
        <v>0</v>
      </c>
      <c r="N11" s="37">
        <v>1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33">
        <v>13</v>
      </c>
      <c r="E12" s="34">
        <v>353</v>
      </c>
      <c r="F12" s="34">
        <v>885</v>
      </c>
      <c r="G12" s="34">
        <v>0</v>
      </c>
      <c r="H12" s="34">
        <v>0</v>
      </c>
      <c r="I12" s="35">
        <v>1</v>
      </c>
      <c r="J12" s="36">
        <v>2</v>
      </c>
      <c r="K12" s="34">
        <v>0</v>
      </c>
      <c r="L12" s="34">
        <v>3</v>
      </c>
      <c r="M12" s="34">
        <v>0</v>
      </c>
      <c r="N12" s="34">
        <v>0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33">
        <v>16</v>
      </c>
      <c r="E13" s="37">
        <v>905</v>
      </c>
      <c r="F13" s="37">
        <v>2626</v>
      </c>
      <c r="G13" s="37">
        <v>7</v>
      </c>
      <c r="H13" s="37">
        <v>3</v>
      </c>
      <c r="I13" s="38">
        <v>10</v>
      </c>
      <c r="J13" s="39">
        <v>9</v>
      </c>
      <c r="K13" s="37">
        <v>0</v>
      </c>
      <c r="L13" s="37">
        <v>3</v>
      </c>
      <c r="M13" s="37">
        <v>3</v>
      </c>
      <c r="N13" s="37">
        <v>0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33">
        <v>17</v>
      </c>
      <c r="E14" s="34">
        <v>1088</v>
      </c>
      <c r="F14" s="34">
        <v>3151</v>
      </c>
      <c r="G14" s="34">
        <v>4</v>
      </c>
      <c r="H14" s="34">
        <v>5</v>
      </c>
      <c r="I14" s="35">
        <v>13</v>
      </c>
      <c r="J14" s="36">
        <v>10</v>
      </c>
      <c r="K14" s="34">
        <v>4</v>
      </c>
      <c r="L14" s="34">
        <v>3</v>
      </c>
      <c r="M14" s="34">
        <v>3</v>
      </c>
      <c r="N14" s="34">
        <v>1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33">
        <v>28</v>
      </c>
      <c r="E15" s="37">
        <v>1568</v>
      </c>
      <c r="F15" s="37">
        <v>4269</v>
      </c>
      <c r="G15" s="37">
        <v>10</v>
      </c>
      <c r="H15" s="37">
        <v>14</v>
      </c>
      <c r="I15" s="38">
        <v>9</v>
      </c>
      <c r="J15" s="39">
        <v>9</v>
      </c>
      <c r="K15" s="37">
        <v>0</v>
      </c>
      <c r="L15" s="37">
        <v>5</v>
      </c>
      <c r="M15" s="37">
        <v>3</v>
      </c>
      <c r="N15" s="37">
        <v>0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33">
        <v>14</v>
      </c>
      <c r="E16" s="34">
        <v>416</v>
      </c>
      <c r="F16" s="34">
        <v>1107</v>
      </c>
      <c r="G16" s="34">
        <v>2</v>
      </c>
      <c r="H16" s="34">
        <v>4</v>
      </c>
      <c r="I16" s="35">
        <v>5</v>
      </c>
      <c r="J16" s="36">
        <v>3</v>
      </c>
      <c r="K16" s="34">
        <v>2</v>
      </c>
      <c r="L16" s="34">
        <v>1</v>
      </c>
      <c r="M16" s="34">
        <v>0</v>
      </c>
      <c r="N16" s="34">
        <v>0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33">
        <v>33</v>
      </c>
      <c r="E17" s="37">
        <v>1552</v>
      </c>
      <c r="F17" s="37">
        <v>4334</v>
      </c>
      <c r="G17" s="37">
        <v>42</v>
      </c>
      <c r="H17" s="37">
        <v>27</v>
      </c>
      <c r="I17" s="38">
        <v>9</v>
      </c>
      <c r="J17" s="39">
        <v>9</v>
      </c>
      <c r="K17" s="37">
        <v>2</v>
      </c>
      <c r="L17" s="37">
        <v>0</v>
      </c>
      <c r="M17" s="37">
        <v>3</v>
      </c>
      <c r="N17" s="37">
        <v>0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33">
        <v>17</v>
      </c>
      <c r="E18" s="34">
        <v>697</v>
      </c>
      <c r="F18" s="34">
        <v>2052</v>
      </c>
      <c r="G18" s="34">
        <v>4</v>
      </c>
      <c r="H18" s="34">
        <v>7</v>
      </c>
      <c r="I18" s="35">
        <v>6</v>
      </c>
      <c r="J18" s="36">
        <v>2</v>
      </c>
      <c r="K18" s="34">
        <v>0</v>
      </c>
      <c r="L18" s="34">
        <v>0</v>
      </c>
      <c r="M18" s="34">
        <v>1</v>
      </c>
      <c r="N18" s="34">
        <v>0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33">
        <v>15</v>
      </c>
      <c r="E19" s="37">
        <v>484</v>
      </c>
      <c r="F19" s="37">
        <v>1317</v>
      </c>
      <c r="G19" s="37">
        <v>3</v>
      </c>
      <c r="H19" s="37">
        <v>1</v>
      </c>
      <c r="I19" s="38">
        <v>0</v>
      </c>
      <c r="J19" s="39">
        <v>2</v>
      </c>
      <c r="K19" s="37">
        <v>0</v>
      </c>
      <c r="L19" s="37">
        <v>1</v>
      </c>
      <c r="M19" s="37">
        <v>0</v>
      </c>
      <c r="N19" s="37">
        <v>0</v>
      </c>
      <c r="R19" s="3"/>
      <c r="T19" s="1"/>
    </row>
    <row r="20" spans="2:20" ht="18.600000000000001" customHeight="1" x14ac:dyDescent="0.3">
      <c r="B20" s="8"/>
      <c r="C20" s="11" t="s">
        <v>22</v>
      </c>
      <c r="D20" s="33">
        <v>16</v>
      </c>
      <c r="E20" s="34">
        <v>945</v>
      </c>
      <c r="F20" s="34">
        <v>2494</v>
      </c>
      <c r="G20" s="34">
        <v>1</v>
      </c>
      <c r="H20" s="34">
        <v>3</v>
      </c>
      <c r="I20" s="35">
        <v>6</v>
      </c>
      <c r="J20" s="36">
        <v>8</v>
      </c>
      <c r="K20" s="34">
        <v>0</v>
      </c>
      <c r="L20" s="34">
        <v>4</v>
      </c>
      <c r="M20" s="34">
        <v>3</v>
      </c>
      <c r="N20" s="34">
        <v>1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33">
        <v>16</v>
      </c>
      <c r="E21" s="37">
        <v>503</v>
      </c>
      <c r="F21" s="37">
        <v>1282</v>
      </c>
      <c r="G21" s="37">
        <v>6</v>
      </c>
      <c r="H21" s="37">
        <v>7</v>
      </c>
      <c r="I21" s="38">
        <v>2</v>
      </c>
      <c r="J21" s="39">
        <v>1</v>
      </c>
      <c r="K21" s="37">
        <v>1</v>
      </c>
      <c r="L21" s="37">
        <v>0</v>
      </c>
      <c r="M21" s="37">
        <v>0</v>
      </c>
      <c r="N21" s="37">
        <v>0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33">
        <v>12</v>
      </c>
      <c r="E22" s="34">
        <v>290</v>
      </c>
      <c r="F22" s="34">
        <v>770</v>
      </c>
      <c r="G22" s="34">
        <v>0</v>
      </c>
      <c r="H22" s="34">
        <v>0</v>
      </c>
      <c r="I22" s="35">
        <v>2</v>
      </c>
      <c r="J22" s="36">
        <v>4</v>
      </c>
      <c r="K22" s="34">
        <v>0</v>
      </c>
      <c r="L22" s="34">
        <v>0</v>
      </c>
      <c r="M22" s="34">
        <v>0</v>
      </c>
      <c r="N22" s="34">
        <v>0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33">
        <v>22</v>
      </c>
      <c r="E23" s="37">
        <v>1287</v>
      </c>
      <c r="F23" s="37">
        <v>3075</v>
      </c>
      <c r="G23" s="37">
        <v>53</v>
      </c>
      <c r="H23" s="37">
        <v>29</v>
      </c>
      <c r="I23" s="38">
        <v>13</v>
      </c>
      <c r="J23" s="39">
        <v>13</v>
      </c>
      <c r="K23" s="37">
        <v>3</v>
      </c>
      <c r="L23" s="37">
        <v>3</v>
      </c>
      <c r="M23" s="37">
        <v>0</v>
      </c>
      <c r="N23" s="37">
        <v>0</v>
      </c>
      <c r="P23" s="3"/>
      <c r="R23" s="3"/>
      <c r="T23" s="1"/>
    </row>
    <row r="24" spans="2:20" ht="18.600000000000001" customHeight="1" x14ac:dyDescent="0.3">
      <c r="C24" s="12" t="s">
        <v>26</v>
      </c>
      <c r="D24" s="40">
        <f>SUM(D10:D23)</f>
        <v>255</v>
      </c>
      <c r="E24" s="41">
        <f t="shared" ref="E24:N24" si="0">SUM(E10:E23)</f>
        <v>10944</v>
      </c>
      <c r="F24" s="42">
        <f t="shared" si="0"/>
        <v>29730</v>
      </c>
      <c r="G24" s="41">
        <f t="shared" si="0"/>
        <v>134</v>
      </c>
      <c r="H24" s="41">
        <f t="shared" si="0"/>
        <v>108</v>
      </c>
      <c r="I24" s="43">
        <f t="shared" si="0"/>
        <v>78</v>
      </c>
      <c r="J24" s="44">
        <f t="shared" si="0"/>
        <v>73</v>
      </c>
      <c r="K24" s="45">
        <f t="shared" si="0"/>
        <v>12</v>
      </c>
      <c r="L24" s="45">
        <f t="shared" si="0"/>
        <v>27</v>
      </c>
      <c r="M24" s="45">
        <f t="shared" si="0"/>
        <v>18</v>
      </c>
      <c r="N24" s="45">
        <f t="shared" si="0"/>
        <v>3</v>
      </c>
      <c r="P24" s="3"/>
      <c r="R24" s="3"/>
      <c r="T24" s="1"/>
    </row>
    <row r="25" spans="2:20" ht="4.2" customHeight="1" x14ac:dyDescent="0.3"/>
    <row r="26" spans="2:20" s="4" customFormat="1" ht="25.2" customHeight="1" x14ac:dyDescent="0.3">
      <c r="C26" s="54" t="s">
        <v>40</v>
      </c>
      <c r="D26" s="54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6" t="s">
        <v>49</v>
      </c>
      <c r="M26" s="56" t="s">
        <v>51</v>
      </c>
      <c r="N26" s="56"/>
      <c r="O26" s="7" t="s">
        <v>50</v>
      </c>
      <c r="T26" s="2"/>
    </row>
    <row r="27" spans="2:20" s="4" customFormat="1" ht="18.600000000000001" customHeight="1" x14ac:dyDescent="0.3">
      <c r="C27" s="55" t="s">
        <v>41</v>
      </c>
      <c r="D27" s="55"/>
      <c r="E27" s="5">
        <v>0</v>
      </c>
      <c r="F27" s="5">
        <v>3</v>
      </c>
      <c r="G27" s="5">
        <v>2</v>
      </c>
      <c r="H27" s="5">
        <v>1</v>
      </c>
      <c r="I27" s="5">
        <v>1</v>
      </c>
      <c r="J27" s="5">
        <v>27</v>
      </c>
      <c r="K27" s="5">
        <v>2</v>
      </c>
      <c r="L27" s="5">
        <v>1</v>
      </c>
      <c r="M27" s="55">
        <v>36</v>
      </c>
      <c r="N27" s="55"/>
      <c r="O27" s="5">
        <f>SUM(E27:N27)</f>
        <v>73</v>
      </c>
      <c r="T27" s="2"/>
    </row>
  </sheetData>
  <mergeCells count="10">
    <mergeCell ref="P2:Q2"/>
    <mergeCell ref="C26:D26"/>
    <mergeCell ref="C27:D27"/>
    <mergeCell ref="M26:N26"/>
    <mergeCell ref="M27:N27"/>
    <mergeCell ref="C1:O1"/>
    <mergeCell ref="I2:J2"/>
    <mergeCell ref="F3:G3"/>
    <mergeCell ref="J3:K3"/>
    <mergeCell ref="M2:N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2019-06-03T01:49:54Z</dcterms:modified>
</cp:coreProperties>
</file>