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D:\我的文件\★公務統計\性別統計指標(官網)\115年\"/>
    </mc:Choice>
  </mc:AlternateContent>
  <xr:revisionPtr revIDLastSave="0" documentId="8_{B15E202A-7A88-4959-ADD0-EEFF1B841726}" xr6:coauthVersionLast="47" xr6:coauthVersionMax="47" xr10:uidLastSave="{00000000-0000-0000-0000-000000000000}"/>
  <bookViews>
    <workbookView xWindow="-108" yWindow="-108" windowWidth="23256" windowHeight="12456" tabRatio="797" xr2:uid="{00000000-000D-0000-FFFF-FFFF00000000}"/>
  </bookViews>
  <sheets>
    <sheet name="1_主管人數" sheetId="13" r:id="rId1"/>
    <sheet name="2_公教人員數" sheetId="12" r:id="rId2"/>
    <sheet name="3_員工請假暨育嬰留停情形" sheetId="11" r:id="rId3"/>
    <sheet name="4_各機關之首長與副首長人數" sheetId="10" r:id="rId4"/>
    <sheet name="5_模範公務員人數" sheetId="9" r:id="rId5"/>
    <sheet name="6_員工參與訓練人次" sheetId="8" r:id="rId6"/>
    <sheet name="7_任務編組委員落實性別比例百分比" sheetId="7" r:id="rId7"/>
  </sheets>
  <definedNames>
    <definedName name="_xlnm._FilterDatabase" localSheetId="0" hidden="1">'1_主管人數'!$A$4:$AB$9</definedName>
    <definedName name="_xlnm._FilterDatabase" localSheetId="1" hidden="1">'2_公教人員數'!$A$4:$AB$39</definedName>
    <definedName name="_xlnm._FilterDatabase" localSheetId="2" hidden="1">'3_員工請假暨育嬰留停情形'!$A$4:$AB$12</definedName>
    <definedName name="_xlnm._FilterDatabase" localSheetId="3" hidden="1">'4_各機關之首長與副首長人數'!$A$4:$AB$5</definedName>
    <definedName name="_xlnm._FilterDatabase" localSheetId="4" hidden="1">'5_模範公務員人數'!$A$4:$AB$7</definedName>
    <definedName name="_xlnm._FilterDatabase" localSheetId="5" hidden="1">'6_員工參與訓練人次'!$A$4:$AB$5</definedName>
    <definedName name="_xlnm._FilterDatabase" localSheetId="6" hidden="1">'7_任務編組委員落實性別比例百分比'!$A$4:$AB$5</definedName>
    <definedName name="_xlnm.Print_Area" localSheetId="0">'1_主管人數'!$A$1:$AB$9</definedName>
    <definedName name="_xlnm.Print_Area" localSheetId="1">'2_公教人員數'!$A$1:$AB$39</definedName>
    <definedName name="_xlnm.Print_Area" localSheetId="2">'3_員工請假暨育嬰留停情形'!$A$1:$AB$12</definedName>
    <definedName name="_xlnm.Print_Area" localSheetId="3">'4_各機關之首長與副首長人數'!$A$1:$AB$5</definedName>
    <definedName name="_xlnm.Print_Area" localSheetId="4">'5_模範公務員人數'!$A$1:$AB$7</definedName>
    <definedName name="_xlnm.Print_Area" localSheetId="5">'6_員工參與訓練人次'!$A$1:$AB$5</definedName>
    <definedName name="_xlnm.Print_Area" localSheetId="6">'7_任務編組委員落實性別比例百分比'!$A$1:$AB$5</definedName>
    <definedName name="_xlnm.Print_Titles" localSheetId="0">'1_主管人數'!$1:$4</definedName>
    <definedName name="_xlnm.Print_Titles" localSheetId="1">'2_公教人員數'!$1:$4</definedName>
    <definedName name="_xlnm.Print_Titles" localSheetId="2">'3_員工請假暨育嬰留停情形'!$1:$4</definedName>
    <definedName name="_xlnm.Print_Titles" localSheetId="3">'4_各機關之首長與副首長人數'!$1:$4</definedName>
    <definedName name="_xlnm.Print_Titles" localSheetId="4">'5_模範公務員人數'!$1:$4</definedName>
    <definedName name="_xlnm.Print_Titles" localSheetId="5">'6_員工參與訓練人次'!$1:$4</definedName>
    <definedName name="_xlnm.Print_Titles" localSheetId="6">'7_任務編組委員落實性別比例百分比'!$1:$4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T12" i="11" l="1"/>
  <c r="T11" i="11"/>
  <c r="T10" i="11"/>
  <c r="V7" i="11"/>
  <c r="U7" i="11"/>
  <c r="T39" i="12"/>
  <c r="T38" i="12"/>
  <c r="T37" i="12"/>
  <c r="T36" i="12"/>
  <c r="T35" i="12"/>
  <c r="T34" i="12"/>
  <c r="T33" i="12"/>
  <c r="T32" i="12"/>
  <c r="T31" i="12"/>
  <c r="T30" i="12"/>
  <c r="T29" i="12"/>
  <c r="T27" i="12"/>
  <c r="T26" i="12"/>
  <c r="T25" i="12"/>
  <c r="T24" i="12"/>
  <c r="T23" i="12"/>
  <c r="T22" i="12"/>
  <c r="T7" i="11" l="1"/>
</calcChain>
</file>

<file path=xl/sharedStrings.xml><?xml version="1.0" encoding="utf-8"?>
<sst xmlns="http://schemas.openxmlformats.org/spreadsheetml/2006/main" count="420" uniqueCount="130">
  <si>
    <r>
      <rPr>
        <sz val="9"/>
        <rFont val="標楷體"/>
        <family val="4"/>
        <charset val="136"/>
      </rPr>
      <t>女性</t>
    </r>
    <phoneticPr fontId="4" type="noConversion"/>
  </si>
  <si>
    <r>
      <rPr>
        <sz val="9"/>
        <rFont val="標楷體"/>
        <family val="4"/>
        <charset val="136"/>
      </rPr>
      <t>男性</t>
    </r>
    <phoneticPr fontId="4" type="noConversion"/>
  </si>
  <si>
    <r>
      <rPr>
        <sz val="9"/>
        <rFont val="標楷體"/>
        <family val="4"/>
        <charset val="136"/>
      </rPr>
      <t>人</t>
    </r>
  </si>
  <si>
    <r>
      <rPr>
        <sz val="9"/>
        <color theme="1"/>
        <rFont val="標楷體"/>
        <family val="4"/>
        <charset val="136"/>
      </rPr>
      <t>項　　目</t>
    </r>
    <phoneticPr fontId="4" type="noConversion"/>
  </si>
  <si>
    <r>
      <rPr>
        <sz val="9"/>
        <color theme="1"/>
        <rFont val="標楷體"/>
        <family val="4"/>
        <charset val="136"/>
      </rPr>
      <t>單　　位</t>
    </r>
    <phoneticPr fontId="4" type="noConversion"/>
  </si>
  <si>
    <t xml:space="preserve"> - </t>
  </si>
  <si>
    <r>
      <t>65</t>
    </r>
    <r>
      <rPr>
        <sz val="9"/>
        <rFont val="標楷體"/>
        <family val="4"/>
        <charset val="136"/>
      </rPr>
      <t>歲以上</t>
    </r>
  </si>
  <si>
    <t xml:space="preserve">
</t>
  </si>
  <si>
    <r>
      <rPr>
        <sz val="9"/>
        <rFont val="標楷體"/>
        <family val="4"/>
        <charset val="136"/>
      </rPr>
      <t>指標定義</t>
    </r>
    <phoneticPr fontId="1" type="noConversion"/>
  </si>
  <si>
    <r>
      <rPr>
        <sz val="9"/>
        <rFont val="標楷體"/>
        <family val="4"/>
        <charset val="136"/>
      </rPr>
      <t xml:space="preserve">本府市長人數。
</t>
    </r>
  </si>
  <si>
    <r>
      <rPr>
        <sz val="9"/>
        <rFont val="標楷體"/>
        <family val="4"/>
        <charset val="136"/>
      </rPr>
      <t xml:space="preserve">本府副市長人數。
</t>
    </r>
  </si>
  <si>
    <r>
      <rPr>
        <sz val="9"/>
        <rFont val="標楷體"/>
        <family val="4"/>
        <charset val="136"/>
      </rPr>
      <t xml:space="preserve">本府秘書長人數。
</t>
    </r>
  </si>
  <si>
    <r>
      <rPr>
        <sz val="9"/>
        <rFont val="標楷體"/>
        <family val="4"/>
        <charset val="136"/>
      </rPr>
      <t xml:space="preserve">本府副秘書長人數。
</t>
    </r>
  </si>
  <si>
    <r>
      <t>19</t>
    </r>
    <r>
      <rPr>
        <sz val="9"/>
        <rFont val="標楷體"/>
        <family val="4"/>
        <charset val="136"/>
      </rPr>
      <t>歲以下</t>
    </r>
  </si>
  <si>
    <r>
      <t>20-24</t>
    </r>
    <r>
      <rPr>
        <sz val="9"/>
        <rFont val="標楷體"/>
        <family val="4"/>
        <charset val="136"/>
      </rPr>
      <t>歲</t>
    </r>
  </si>
  <si>
    <r>
      <t>25-29</t>
    </r>
    <r>
      <rPr>
        <sz val="9"/>
        <rFont val="標楷體"/>
        <family val="4"/>
        <charset val="136"/>
      </rPr>
      <t>歲</t>
    </r>
  </si>
  <si>
    <r>
      <t>30-34</t>
    </r>
    <r>
      <rPr>
        <sz val="9"/>
        <rFont val="標楷體"/>
        <family val="4"/>
        <charset val="136"/>
      </rPr>
      <t>歲</t>
    </r>
  </si>
  <si>
    <r>
      <t>35-39</t>
    </r>
    <r>
      <rPr>
        <sz val="9"/>
        <rFont val="標楷體"/>
        <family val="4"/>
        <charset val="136"/>
      </rPr>
      <t>歲</t>
    </r>
  </si>
  <si>
    <r>
      <t>40-44</t>
    </r>
    <r>
      <rPr>
        <sz val="9"/>
        <rFont val="標楷體"/>
        <family val="4"/>
        <charset val="136"/>
      </rPr>
      <t>歲</t>
    </r>
  </si>
  <si>
    <r>
      <t>45-49</t>
    </r>
    <r>
      <rPr>
        <sz val="9"/>
        <rFont val="標楷體"/>
        <family val="4"/>
        <charset val="136"/>
      </rPr>
      <t>歲</t>
    </r>
  </si>
  <si>
    <r>
      <t>50-54</t>
    </r>
    <r>
      <rPr>
        <sz val="9"/>
        <rFont val="標楷體"/>
        <family val="4"/>
        <charset val="136"/>
      </rPr>
      <t>歲</t>
    </r>
  </si>
  <si>
    <r>
      <t>55-59</t>
    </r>
    <r>
      <rPr>
        <sz val="9"/>
        <rFont val="標楷體"/>
        <family val="4"/>
        <charset val="136"/>
      </rPr>
      <t>歲</t>
    </r>
  </si>
  <si>
    <r>
      <t>60-64</t>
    </r>
    <r>
      <rPr>
        <sz val="9"/>
        <rFont val="標楷體"/>
        <family val="4"/>
        <charset val="136"/>
      </rPr>
      <t>歲</t>
    </r>
  </si>
  <si>
    <r>
      <rPr>
        <sz val="9"/>
        <rFont val="標楷體"/>
        <family val="4"/>
        <charset val="136"/>
      </rPr>
      <t>百分比</t>
    </r>
    <phoneticPr fontId="4" type="noConversion"/>
  </si>
  <si>
    <r>
      <rPr>
        <sz val="9"/>
        <rFont val="標楷體"/>
        <family val="4"/>
        <charset val="136"/>
      </rPr>
      <t>人次</t>
    </r>
    <phoneticPr fontId="4" type="noConversion"/>
  </si>
  <si>
    <r>
      <rPr>
        <sz val="9"/>
        <rFont val="標楷體"/>
        <family val="4"/>
        <charset val="136"/>
      </rPr>
      <t>市府主管</t>
    </r>
    <phoneticPr fontId="4" type="noConversion"/>
  </si>
  <si>
    <r>
      <rPr>
        <sz val="9"/>
        <rFont val="標楷體"/>
        <family val="4"/>
        <charset val="136"/>
      </rPr>
      <t>市長</t>
    </r>
    <phoneticPr fontId="4" type="noConversion"/>
  </si>
  <si>
    <r>
      <rPr>
        <sz val="9"/>
        <rFont val="標楷體"/>
        <family val="4"/>
        <charset val="136"/>
      </rPr>
      <t>副市長</t>
    </r>
    <phoneticPr fontId="4" type="noConversion"/>
  </si>
  <si>
    <r>
      <rPr>
        <sz val="9"/>
        <rFont val="標楷體"/>
        <family val="4"/>
        <charset val="136"/>
      </rPr>
      <t>秘書長</t>
    </r>
    <phoneticPr fontId="4" type="noConversion"/>
  </si>
  <si>
    <r>
      <rPr>
        <sz val="9"/>
        <rFont val="標楷體"/>
        <family val="4"/>
        <charset val="136"/>
      </rPr>
      <t>副秘書長</t>
    </r>
    <phoneticPr fontId="4" type="noConversion"/>
  </si>
  <si>
    <r>
      <rPr>
        <sz val="9"/>
        <rFont val="標楷體"/>
        <family val="4"/>
        <charset val="136"/>
      </rPr>
      <t>公教人員數</t>
    </r>
    <r>
      <rPr>
        <sz val="8.5"/>
        <rFont val="Times New Roman"/>
        <family val="1"/>
      </rPr>
      <t/>
    </r>
    <phoneticPr fontId="4" type="noConversion"/>
  </si>
  <si>
    <r>
      <rPr>
        <sz val="9"/>
        <rFont val="標楷體"/>
        <family val="4"/>
        <charset val="136"/>
      </rPr>
      <t>人</t>
    </r>
    <r>
      <rPr>
        <sz val="9"/>
        <rFont val="Times New Roman"/>
        <family val="1"/>
      </rPr>
      <t xml:space="preserve"> </t>
    </r>
    <phoneticPr fontId="4" type="noConversion"/>
  </si>
  <si>
    <r>
      <rPr>
        <sz val="9"/>
        <rFont val="標楷體"/>
        <family val="4"/>
        <charset val="136"/>
      </rPr>
      <t>－按官職等別分</t>
    </r>
    <phoneticPr fontId="4" type="noConversion"/>
  </si>
  <si>
    <r>
      <rPr>
        <sz val="9"/>
        <rFont val="標楷體"/>
        <family val="4"/>
        <charset val="136"/>
      </rPr>
      <t>政務人員</t>
    </r>
    <r>
      <rPr>
        <sz val="9"/>
        <rFont val="Times New Roman"/>
        <family val="1"/>
      </rPr>
      <t xml:space="preserve"> </t>
    </r>
    <r>
      <rPr>
        <sz val="9"/>
        <rFont val="標楷體"/>
        <family val="4"/>
        <charset val="136"/>
      </rPr>
      <t>（特任人員、比照簡任）</t>
    </r>
    <phoneticPr fontId="4" type="noConversion"/>
  </si>
  <si>
    <r>
      <rPr>
        <sz val="9"/>
        <rFont val="標楷體"/>
        <family val="4"/>
        <charset val="136"/>
      </rPr>
      <t>民選機關首長</t>
    </r>
    <r>
      <rPr>
        <sz val="9"/>
        <rFont val="Times New Roman"/>
        <family val="1"/>
      </rPr>
      <t xml:space="preserve"> </t>
    </r>
    <phoneticPr fontId="4" type="noConversion"/>
  </si>
  <si>
    <r>
      <rPr>
        <sz val="9"/>
        <rFont val="標楷體"/>
        <family val="4"/>
        <charset val="136"/>
      </rPr>
      <t>簡任</t>
    </r>
    <r>
      <rPr>
        <sz val="9"/>
        <rFont val="Times New Roman"/>
        <family val="1"/>
      </rPr>
      <t>(</t>
    </r>
    <r>
      <rPr>
        <sz val="9"/>
        <rFont val="標楷體"/>
        <family val="4"/>
        <charset val="136"/>
      </rPr>
      <t>含相當</t>
    </r>
    <r>
      <rPr>
        <sz val="9"/>
        <rFont val="Times New Roman"/>
        <family val="1"/>
      </rPr>
      <t xml:space="preserve">) </t>
    </r>
    <phoneticPr fontId="4" type="noConversion"/>
  </si>
  <si>
    <r>
      <rPr>
        <sz val="9"/>
        <rFont val="標楷體"/>
        <family val="4"/>
        <charset val="136"/>
      </rPr>
      <t>薦任</t>
    </r>
    <r>
      <rPr>
        <sz val="9"/>
        <rFont val="Times New Roman"/>
        <family val="1"/>
      </rPr>
      <t>(</t>
    </r>
    <r>
      <rPr>
        <sz val="9"/>
        <rFont val="標楷體"/>
        <family val="4"/>
        <charset val="136"/>
      </rPr>
      <t>含相當</t>
    </r>
    <r>
      <rPr>
        <sz val="9"/>
        <rFont val="Times New Roman"/>
        <family val="1"/>
      </rPr>
      <t xml:space="preserve">) </t>
    </r>
    <phoneticPr fontId="4" type="noConversion"/>
  </si>
  <si>
    <r>
      <rPr>
        <sz val="9"/>
        <rFont val="標楷體"/>
        <family val="4"/>
        <charset val="136"/>
      </rPr>
      <t>委任</t>
    </r>
    <r>
      <rPr>
        <sz val="9"/>
        <rFont val="Times New Roman"/>
        <family val="1"/>
      </rPr>
      <t>(</t>
    </r>
    <r>
      <rPr>
        <sz val="9"/>
        <rFont val="標楷體"/>
        <family val="4"/>
        <charset val="136"/>
      </rPr>
      <t>含相當</t>
    </r>
    <r>
      <rPr>
        <sz val="9"/>
        <rFont val="Times New Roman"/>
        <family val="1"/>
      </rPr>
      <t xml:space="preserve">) </t>
    </r>
    <phoneticPr fontId="4" type="noConversion"/>
  </si>
  <si>
    <r>
      <rPr>
        <sz val="9"/>
        <rFont val="標楷體"/>
        <family val="4"/>
        <charset val="136"/>
      </rPr>
      <t>雇員</t>
    </r>
    <phoneticPr fontId="4" type="noConversion"/>
  </si>
  <si>
    <r>
      <rPr>
        <sz val="9"/>
        <rFont val="標楷體"/>
        <family val="4"/>
        <charset val="136"/>
      </rPr>
      <t>聘任人員</t>
    </r>
    <r>
      <rPr>
        <sz val="9"/>
        <rFont val="Times New Roman"/>
        <family val="1"/>
      </rPr>
      <t xml:space="preserve"> </t>
    </r>
    <phoneticPr fontId="4" type="noConversion"/>
  </si>
  <si>
    <r>
      <rPr>
        <sz val="9"/>
        <rFont val="標楷體"/>
        <family val="4"/>
        <charset val="136"/>
      </rPr>
      <t>人</t>
    </r>
    <phoneticPr fontId="4" type="noConversion"/>
  </si>
  <si>
    <r>
      <rPr>
        <sz val="9"/>
        <rFont val="標楷體"/>
        <family val="4"/>
        <charset val="136"/>
      </rPr>
      <t>警察</t>
    </r>
    <phoneticPr fontId="4" type="noConversion"/>
  </si>
  <si>
    <r>
      <rPr>
        <sz val="9"/>
        <rFont val="標楷體"/>
        <family val="4"/>
        <charset val="136"/>
      </rPr>
      <t>醫事人員</t>
    </r>
    <phoneticPr fontId="4" type="noConversion"/>
  </si>
  <si>
    <r>
      <rPr>
        <sz val="9"/>
        <rFont val="標楷體"/>
        <family val="4"/>
        <charset val="136"/>
      </rPr>
      <t>校長及教師</t>
    </r>
    <r>
      <rPr>
        <sz val="9"/>
        <rFont val="Times New Roman"/>
        <family val="1"/>
      </rPr>
      <t xml:space="preserve"> </t>
    </r>
    <phoneticPr fontId="4" type="noConversion"/>
  </si>
  <si>
    <r>
      <rPr>
        <sz val="9"/>
        <rFont val="標楷體"/>
        <family val="4"/>
        <charset val="136"/>
      </rPr>
      <t>－按機關別分</t>
    </r>
    <phoneticPr fontId="4" type="noConversion"/>
  </si>
  <si>
    <r>
      <rPr>
        <sz val="9"/>
        <rFont val="標楷體"/>
        <family val="4"/>
        <charset val="136"/>
      </rPr>
      <t>行政機關</t>
    </r>
    <r>
      <rPr>
        <sz val="9"/>
        <rFont val="Times New Roman"/>
        <family val="1"/>
      </rPr>
      <t xml:space="preserve"> </t>
    </r>
    <phoneticPr fontId="4" type="noConversion"/>
  </si>
  <si>
    <r>
      <rPr>
        <sz val="9"/>
        <rFont val="標楷體"/>
        <family val="4"/>
        <charset val="136"/>
      </rPr>
      <t>公營事業機構</t>
    </r>
    <phoneticPr fontId="4" type="noConversion"/>
  </si>
  <si>
    <r>
      <rPr>
        <sz val="9"/>
        <rFont val="標楷體"/>
        <family val="4"/>
        <charset val="136"/>
      </rPr>
      <t>公立學校</t>
    </r>
    <phoneticPr fontId="4" type="noConversion"/>
  </si>
  <si>
    <r>
      <rPr>
        <sz val="9"/>
        <rFont val="標楷體"/>
        <family val="4"/>
        <charset val="136"/>
      </rPr>
      <t>－按教育程度別分</t>
    </r>
    <phoneticPr fontId="4" type="noConversion"/>
  </si>
  <si>
    <r>
      <rPr>
        <sz val="9"/>
        <rFont val="標楷體"/>
        <family val="4"/>
        <charset val="136"/>
      </rPr>
      <t>博士</t>
    </r>
    <phoneticPr fontId="4" type="noConversion"/>
  </si>
  <si>
    <r>
      <rPr>
        <sz val="9"/>
        <rFont val="標楷體"/>
        <family val="4"/>
        <charset val="136"/>
      </rPr>
      <t>碩士</t>
    </r>
    <phoneticPr fontId="4" type="noConversion"/>
  </si>
  <si>
    <r>
      <rPr>
        <sz val="9"/>
        <rFont val="標楷體"/>
        <family val="4"/>
        <charset val="136"/>
      </rPr>
      <t>大學</t>
    </r>
    <phoneticPr fontId="4" type="noConversion"/>
  </si>
  <si>
    <r>
      <rPr>
        <sz val="9"/>
        <rFont val="標楷體"/>
        <family val="4"/>
        <charset val="136"/>
      </rPr>
      <t>專科</t>
    </r>
    <phoneticPr fontId="4" type="noConversion"/>
  </si>
  <si>
    <r>
      <rPr>
        <sz val="9"/>
        <rFont val="標楷體"/>
        <family val="4"/>
        <charset val="136"/>
      </rPr>
      <t>高中</t>
    </r>
    <r>
      <rPr>
        <sz val="9"/>
        <rFont val="Times New Roman"/>
        <family val="1"/>
      </rPr>
      <t>(</t>
    </r>
    <r>
      <rPr>
        <sz val="9"/>
        <rFont val="標楷體"/>
        <family val="4"/>
        <charset val="136"/>
      </rPr>
      <t>職</t>
    </r>
    <r>
      <rPr>
        <sz val="9"/>
        <rFont val="Times New Roman"/>
        <family val="1"/>
      </rPr>
      <t>)</t>
    </r>
    <phoneticPr fontId="4" type="noConversion"/>
  </si>
  <si>
    <r>
      <rPr>
        <sz val="9"/>
        <rFont val="標楷體"/>
        <family val="4"/>
        <charset val="136"/>
      </rPr>
      <t>國</t>
    </r>
    <r>
      <rPr>
        <sz val="9"/>
        <rFont val="Times New Roman"/>
        <family val="1"/>
      </rPr>
      <t>(</t>
    </r>
    <r>
      <rPr>
        <sz val="9"/>
        <rFont val="標楷體"/>
        <family val="4"/>
        <charset val="136"/>
      </rPr>
      <t>初</t>
    </r>
    <r>
      <rPr>
        <sz val="9"/>
        <rFont val="Times New Roman"/>
        <family val="1"/>
      </rPr>
      <t>)</t>
    </r>
    <r>
      <rPr>
        <sz val="9"/>
        <rFont val="標楷體"/>
        <family val="4"/>
        <charset val="136"/>
      </rPr>
      <t>中及以下</t>
    </r>
    <phoneticPr fontId="4" type="noConversion"/>
  </si>
  <si>
    <r>
      <rPr>
        <sz val="9"/>
        <rFont val="標楷體"/>
        <family val="4"/>
        <charset val="136"/>
      </rPr>
      <t>－按年齡別分</t>
    </r>
    <phoneticPr fontId="4" type="noConversion"/>
  </si>
  <si>
    <r>
      <rPr>
        <sz val="9"/>
        <rFont val="標楷體"/>
        <family val="4"/>
        <charset val="136"/>
      </rPr>
      <t>市府各機關首長、副首長人數</t>
    </r>
    <r>
      <rPr>
        <sz val="8.5"/>
        <rFont val="Times New Roman"/>
        <family val="1"/>
      </rPr>
      <t/>
    </r>
    <phoneticPr fontId="4" type="noConversion"/>
  </si>
  <si>
    <r>
      <rPr>
        <sz val="9"/>
        <rFont val="標楷體"/>
        <family val="4"/>
        <charset val="136"/>
      </rPr>
      <t>市府模範公務員人數</t>
    </r>
    <phoneticPr fontId="4" type="noConversion"/>
  </si>
  <si>
    <r>
      <rPr>
        <sz val="9"/>
        <rFont val="標楷體"/>
        <family val="4"/>
        <charset val="136"/>
      </rPr>
      <t>推薦</t>
    </r>
    <phoneticPr fontId="4" type="noConversion"/>
  </si>
  <si>
    <r>
      <rPr>
        <sz val="9"/>
        <rFont val="標楷體"/>
        <family val="4"/>
        <charset val="136"/>
      </rPr>
      <t>當選</t>
    </r>
    <phoneticPr fontId="4" type="noConversion"/>
  </si>
  <si>
    <r>
      <rPr>
        <sz val="9"/>
        <rFont val="標楷體"/>
        <family val="4"/>
        <charset val="136"/>
      </rPr>
      <t>市府員工參與訓練人次</t>
    </r>
    <phoneticPr fontId="4" type="noConversion"/>
  </si>
  <si>
    <r>
      <rPr>
        <sz val="9"/>
        <rFont val="標楷體"/>
        <family val="4"/>
        <charset val="136"/>
      </rPr>
      <t>各機關任務編組委員落實</t>
    </r>
    <r>
      <rPr>
        <sz val="9"/>
        <rFont val="Times New Roman"/>
        <family val="1"/>
      </rPr>
      <t>1/3</t>
    </r>
    <r>
      <rPr>
        <sz val="9"/>
        <rFont val="標楷體"/>
        <family val="4"/>
        <charset val="136"/>
      </rPr>
      <t>性別比例百分比</t>
    </r>
    <phoneticPr fontId="4" type="noConversion"/>
  </si>
  <si>
    <t>總計</t>
    <phoneticPr fontId="1" type="noConversion"/>
  </si>
  <si>
    <t>其他</t>
    <phoneticPr fontId="1" type="noConversion"/>
  </si>
  <si>
    <t>－按官職等分</t>
    <phoneticPr fontId="4" type="noConversion"/>
  </si>
  <si>
    <t>簡任</t>
    <phoneticPr fontId="4" type="noConversion"/>
  </si>
  <si>
    <t>薦任</t>
    <phoneticPr fontId="4" type="noConversion"/>
  </si>
  <si>
    <r>
      <t>委任</t>
    </r>
    <r>
      <rPr>
        <sz val="9"/>
        <rFont val="Times New Roman"/>
        <family val="1"/>
      </rPr>
      <t/>
    </r>
    <phoneticPr fontId="1" type="noConversion"/>
  </si>
  <si>
    <t>正式編制內政務人員（特任人員、比照簡任）人數。</t>
    <phoneticPr fontId="1" type="noConversion"/>
  </si>
  <si>
    <t>高雄市政府主管人數</t>
    <phoneticPr fontId="1" type="noConversion"/>
  </si>
  <si>
    <t>高雄市政府公教人員數</t>
    <phoneticPr fontId="1" type="noConversion"/>
  </si>
  <si>
    <t>高雄市政府員工請假暨育嬰留停情形</t>
    <phoneticPr fontId="1" type="noConversion"/>
  </si>
  <si>
    <t>高雄市政府各機關之首長與副首長人數</t>
    <phoneticPr fontId="1" type="noConversion"/>
  </si>
  <si>
    <t>高雄市政府模範公務員人數</t>
    <phoneticPr fontId="1" type="noConversion"/>
  </si>
  <si>
    <t>高雄市政府員工參與訓練人次</t>
    <phoneticPr fontId="1" type="noConversion"/>
  </si>
  <si>
    <r>
      <rPr>
        <sz val="9"/>
        <color theme="1"/>
        <rFont val="標楷體"/>
        <family val="4"/>
        <charset val="136"/>
      </rPr>
      <t>市府員工請假情形</t>
    </r>
    <r>
      <rPr>
        <sz val="9"/>
        <color theme="1"/>
        <rFont val="Times New Roman"/>
        <family val="1"/>
      </rPr>
      <t>-</t>
    </r>
    <r>
      <rPr>
        <sz val="9"/>
        <color theme="1"/>
        <rFont val="標楷體"/>
        <family val="4"/>
        <charset val="136"/>
      </rPr>
      <t>生理假</t>
    </r>
    <phoneticPr fontId="4" type="noConversion"/>
  </si>
  <si>
    <r>
      <rPr>
        <sz val="9"/>
        <color theme="1"/>
        <rFont val="標楷體"/>
        <family val="4"/>
        <charset val="136"/>
      </rPr>
      <t>市府員工請假情形</t>
    </r>
    <r>
      <rPr>
        <sz val="9"/>
        <color theme="1"/>
        <rFont val="Times New Roman"/>
        <family val="1"/>
      </rPr>
      <t>-</t>
    </r>
    <r>
      <rPr>
        <sz val="9"/>
        <color theme="1"/>
        <rFont val="標楷體"/>
        <family val="4"/>
        <charset val="136"/>
      </rPr>
      <t>家庭照顧假</t>
    </r>
    <phoneticPr fontId="4" type="noConversion"/>
  </si>
  <si>
    <t>公教人員育嬰留職停薪人次</t>
    <phoneticPr fontId="4" type="noConversion"/>
  </si>
  <si>
    <t>本府員工請生理假人次。</t>
    <phoneticPr fontId="1" type="noConversion"/>
  </si>
  <si>
    <t>本府員工請家庭照顧假人次。</t>
    <phoneticPr fontId="1" type="noConversion"/>
  </si>
  <si>
    <t>本府員工請育嬰留職停薪人次。</t>
    <phoneticPr fontId="1" type="noConversion"/>
  </si>
  <si>
    <t>本府簡任員工請育嬰留職停薪人次。</t>
    <phoneticPr fontId="1" type="noConversion"/>
  </si>
  <si>
    <t>本府薦任員工請育嬰留職停薪人次。</t>
    <phoneticPr fontId="1" type="noConversion"/>
  </si>
  <si>
    <t>本府委任員工請育嬰留職停薪人次。</t>
    <phoneticPr fontId="1" type="noConversion"/>
  </si>
  <si>
    <t>本府非簡、薦、委任員工請育嬰留職停薪人次。</t>
    <phoneticPr fontId="1" type="noConversion"/>
  </si>
  <si>
    <t>正式編制內民選機關首長人數。</t>
    <phoneticPr fontId="1" type="noConversion"/>
  </si>
  <si>
    <t>正式編制內雇員人數。</t>
    <phoneticPr fontId="1" type="noConversion"/>
  </si>
  <si>
    <t>正式編制內聘任人員人數。</t>
    <phoneticPr fontId="1" type="noConversion"/>
  </si>
  <si>
    <t>正式編制內警察人數。</t>
    <phoneticPr fontId="1" type="noConversion"/>
  </si>
  <si>
    <t>正式編制內醫事人員人數。</t>
    <phoneticPr fontId="1" type="noConversion"/>
  </si>
  <si>
    <t>正式編制內校長及教師人數。</t>
    <phoneticPr fontId="1" type="noConversion"/>
  </si>
  <si>
    <t>當年底本府各機關、學校、公營事業機構正式編制內職(教)員數。</t>
    <phoneticPr fontId="1" type="noConversion"/>
  </si>
  <si>
    <r>
      <rPr>
        <sz val="9"/>
        <color theme="1"/>
        <rFont val="標楷體"/>
        <family val="4"/>
        <charset val="136"/>
      </rPr>
      <t>正式編制內簡任(含相當)人數。</t>
    </r>
    <phoneticPr fontId="1" type="noConversion"/>
  </si>
  <si>
    <r>
      <rPr>
        <sz val="9"/>
        <color theme="1"/>
        <rFont val="標楷體"/>
        <family val="4"/>
        <charset val="136"/>
      </rPr>
      <t>正式編制內薦任(含相當)人數。</t>
    </r>
    <phoneticPr fontId="1" type="noConversion"/>
  </si>
  <si>
    <r>
      <rPr>
        <sz val="9"/>
        <color theme="1"/>
        <rFont val="標楷體"/>
        <family val="4"/>
        <charset val="136"/>
      </rPr>
      <t>正式編制內委任(含相當)人數。</t>
    </r>
    <phoneticPr fontId="1" type="noConversion"/>
  </si>
  <si>
    <r>
      <rPr>
        <sz val="9"/>
        <color theme="1"/>
        <rFont val="標楷體"/>
        <family val="4"/>
        <charset val="136"/>
      </rPr>
      <t>本府各行政機關正式編制內職(教)員數。</t>
    </r>
    <phoneticPr fontId="1" type="noConversion"/>
  </si>
  <si>
    <r>
      <rPr>
        <sz val="9"/>
        <color theme="1"/>
        <rFont val="標楷體"/>
        <family val="4"/>
        <charset val="136"/>
      </rPr>
      <t>本府各公營事業機構正式編制內職(教)員數。</t>
    </r>
    <phoneticPr fontId="1" type="noConversion"/>
  </si>
  <si>
    <r>
      <rPr>
        <sz val="9"/>
        <color theme="1"/>
        <rFont val="標楷體"/>
        <family val="4"/>
        <charset val="136"/>
      </rPr>
      <t>本府各公立學校正式編制內職(教)員數。</t>
    </r>
    <phoneticPr fontId="1" type="noConversion"/>
  </si>
  <si>
    <r>
      <rPr>
        <sz val="9"/>
        <color theme="1"/>
        <rFont val="標楷體"/>
        <family val="4"/>
        <charset val="136"/>
      </rPr>
      <t>正式編制內教育程度為博士之職(教)員人數。</t>
    </r>
    <phoneticPr fontId="1" type="noConversion"/>
  </si>
  <si>
    <r>
      <rPr>
        <sz val="9"/>
        <color theme="1"/>
        <rFont val="標楷體"/>
        <family val="4"/>
        <charset val="136"/>
      </rPr>
      <t>正式編制內教育程度為碩士之職(教)員人數。</t>
    </r>
    <phoneticPr fontId="1" type="noConversion"/>
  </si>
  <si>
    <r>
      <rPr>
        <sz val="9"/>
        <color theme="1"/>
        <rFont val="標楷體"/>
        <family val="4"/>
        <charset val="136"/>
      </rPr>
      <t>正式編制內教育程度為大學之職(教)員人數。</t>
    </r>
    <phoneticPr fontId="1" type="noConversion"/>
  </si>
  <si>
    <r>
      <rPr>
        <sz val="9"/>
        <color theme="1"/>
        <rFont val="標楷體"/>
        <family val="4"/>
        <charset val="136"/>
      </rPr>
      <t>正式編制內教育程度為專科之職(教)員人數。</t>
    </r>
    <phoneticPr fontId="1" type="noConversion"/>
  </si>
  <si>
    <r>
      <rPr>
        <sz val="9"/>
        <color theme="1"/>
        <rFont val="標楷體"/>
        <family val="4"/>
        <charset val="136"/>
      </rPr>
      <t>正式編制內教育程度為高中(職)之職(教)員人數。</t>
    </r>
    <phoneticPr fontId="1" type="noConversion"/>
  </si>
  <si>
    <r>
      <rPr>
        <sz val="9"/>
        <color theme="1"/>
        <rFont val="標楷體"/>
        <family val="4"/>
        <charset val="136"/>
      </rPr>
      <t>正式編制內教育程度為國(初)中及以下之職(教)員人數。</t>
    </r>
    <phoneticPr fontId="1" type="noConversion"/>
  </si>
  <si>
    <r>
      <rPr>
        <sz val="9"/>
        <color theme="1"/>
        <rFont val="標楷體"/>
        <family val="4"/>
        <charset val="136"/>
      </rPr>
      <t>正式編制內年齡為19歲以下之職(教)員人數。</t>
    </r>
    <phoneticPr fontId="1" type="noConversion"/>
  </si>
  <si>
    <r>
      <rPr>
        <sz val="9"/>
        <color theme="1"/>
        <rFont val="標楷體"/>
        <family val="4"/>
        <charset val="136"/>
      </rPr>
      <t>正式編制內年齡為20-24歲之職(教)員人數。</t>
    </r>
    <phoneticPr fontId="1" type="noConversion"/>
  </si>
  <si>
    <r>
      <rPr>
        <sz val="9"/>
        <color theme="1"/>
        <rFont val="標楷體"/>
        <family val="4"/>
        <charset val="136"/>
      </rPr>
      <t>正式編制內年齡為25-29歲之職(教)員人數。</t>
    </r>
    <phoneticPr fontId="1" type="noConversion"/>
  </si>
  <si>
    <r>
      <rPr>
        <sz val="9"/>
        <color theme="1"/>
        <rFont val="標楷體"/>
        <family val="4"/>
        <charset val="136"/>
      </rPr>
      <t>正式編制內年齡為30-34歲之職(教)員人數。</t>
    </r>
    <phoneticPr fontId="1" type="noConversion"/>
  </si>
  <si>
    <r>
      <rPr>
        <sz val="9"/>
        <color theme="1"/>
        <rFont val="標楷體"/>
        <family val="4"/>
        <charset val="136"/>
      </rPr>
      <t>正式編制內年齡為35-39歲之職(教)員人數。</t>
    </r>
    <phoneticPr fontId="1" type="noConversion"/>
  </si>
  <si>
    <r>
      <rPr>
        <sz val="9"/>
        <color theme="1"/>
        <rFont val="標楷體"/>
        <family val="4"/>
        <charset val="136"/>
      </rPr>
      <t>正式編制內年齡為40-44歲之職(教)員人數。</t>
    </r>
    <phoneticPr fontId="1" type="noConversion"/>
  </si>
  <si>
    <r>
      <rPr>
        <sz val="9"/>
        <color theme="1"/>
        <rFont val="標楷體"/>
        <family val="4"/>
        <charset val="136"/>
      </rPr>
      <t>正式編制內年齡為45-49歲之職(教)員人數。</t>
    </r>
    <phoneticPr fontId="1" type="noConversion"/>
  </si>
  <si>
    <r>
      <rPr>
        <sz val="9"/>
        <color theme="1"/>
        <rFont val="標楷體"/>
        <family val="4"/>
        <charset val="136"/>
      </rPr>
      <t>正式編制內年齡為50-54歲之職(教)員人數。</t>
    </r>
    <phoneticPr fontId="1" type="noConversion"/>
  </si>
  <si>
    <r>
      <rPr>
        <sz val="9"/>
        <color theme="1"/>
        <rFont val="標楷體"/>
        <family val="4"/>
        <charset val="136"/>
      </rPr>
      <t>正式編制內年齡為55-59歲之職(教)員人數。</t>
    </r>
    <phoneticPr fontId="1" type="noConversion"/>
  </si>
  <si>
    <r>
      <rPr>
        <sz val="9"/>
        <color theme="1"/>
        <rFont val="標楷體"/>
        <family val="4"/>
        <charset val="136"/>
      </rPr>
      <t>正式編制內年齡為60-64歲之職(教)員人數。</t>
    </r>
    <phoneticPr fontId="1" type="noConversion"/>
  </si>
  <si>
    <t>正式編制內年齡為65歲以上之職(教)員人數。</t>
    <phoneticPr fontId="1" type="noConversion"/>
  </si>
  <si>
    <t>本府各機關之首長與副首長人數。</t>
    <phoneticPr fontId="1" type="noConversion"/>
  </si>
  <si>
    <t>由各機關依本府選拔模範公務人員實施要點遴薦為模範公務人員人數。</t>
    <phoneticPr fontId="1" type="noConversion"/>
  </si>
  <si>
    <t>依本府選拔模範公務人員實施要點獲選為模範公務人員者人數。</t>
    <phoneticPr fontId="1" type="noConversion"/>
  </si>
  <si>
    <t>本府員工參與各項因業務需要，提升工作效能，由各機關(構)學校主動提供特定知識與技能訓練之人次。</t>
    <phoneticPr fontId="1" type="noConversion"/>
  </si>
  <si>
    <t>--</t>
  </si>
  <si>
    <t>本府各機關設置任務編組之組成成員(委員)，有落實1/3性別比例數量占所有機關任務編組數量比例。</t>
    <phoneticPr fontId="1" type="noConversion"/>
  </si>
  <si>
    <r>
      <t>109</t>
    </r>
    <r>
      <rPr>
        <sz val="9"/>
        <color rgb="FF000000"/>
        <rFont val="標楷體"/>
        <family val="4"/>
        <charset val="136"/>
      </rPr>
      <t>年</t>
    </r>
  </si>
  <si>
    <r>
      <t>110</t>
    </r>
    <r>
      <rPr>
        <sz val="9"/>
        <color rgb="FF000000"/>
        <rFont val="標楷體"/>
        <family val="4"/>
        <charset val="136"/>
      </rPr>
      <t>年</t>
    </r>
  </si>
  <si>
    <r>
      <t>111</t>
    </r>
    <r>
      <rPr>
        <sz val="9"/>
        <color rgb="FF000000"/>
        <rFont val="標楷體"/>
        <family val="4"/>
        <charset val="136"/>
      </rPr>
      <t>年</t>
    </r>
  </si>
  <si>
    <r>
      <t>112</t>
    </r>
    <r>
      <rPr>
        <sz val="9"/>
        <color rgb="FF000000"/>
        <rFont val="標楷體"/>
        <family val="4"/>
        <charset val="136"/>
      </rPr>
      <t>年</t>
    </r>
  </si>
  <si>
    <r>
      <t>113</t>
    </r>
    <r>
      <rPr>
        <sz val="9"/>
        <color rgb="FF000000"/>
        <rFont val="標楷體"/>
        <family val="4"/>
        <charset val="136"/>
      </rPr>
      <t>年</t>
    </r>
  </si>
  <si>
    <t>-</t>
  </si>
  <si>
    <t>高雄市政府各機關任務編組委員落實1/3性別比例</t>
    <phoneticPr fontId="1" type="noConversion"/>
  </si>
  <si>
    <r>
      <t>114</t>
    </r>
    <r>
      <rPr>
        <sz val="9"/>
        <color rgb="FF000000"/>
        <rFont val="標楷體"/>
        <family val="4"/>
        <charset val="136"/>
      </rPr>
      <t>年</t>
    </r>
    <phoneticPr fontId="1" type="noConversion"/>
  </si>
  <si>
    <r>
      <t>114年</t>
    </r>
    <r>
      <rPr>
        <sz val="9"/>
        <color rgb="FF000000"/>
        <rFont val="標楷體"/>
        <family val="4"/>
        <charset val="136"/>
      </rPr>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</si>
</sst>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3" formatCode="_-* #,##0.00_-;\-* #,##0.00_-;_-* &quot;-&quot;??_-;_-@_-"/>
    <numFmt numFmtId="176" formatCode="_-* ###\ ##0.0;_-* \-###\ ##0.0;_-* &quot;－&quot;"/>
    <numFmt numFmtId="177" formatCode="_-* ###\ ##0.0_-;_-* \-###\ ##0.0_-;_-* &quot;－&quot;_-;_-@_-"/>
    <numFmt numFmtId="178" formatCode="_-* #,##0_-;\-* #,##0_-;_-* &quot;－&quot;_-;_-@_-"/>
    <numFmt numFmtId="179" formatCode="&quot; &quot;* #,##0&quot; &quot;;&quot;-&quot;* #,##0&quot; &quot;;&quot; &quot;* &quot;- &quot;;&quot; &quot;@&quot; &quot;"/>
    <numFmt numFmtId="180" formatCode="#,##0&quot; &quot;;[Red]&quot;(&quot;#,##0&quot;)&quot;"/>
    <numFmt numFmtId="181" formatCode="&quot; &quot;* #,##0&quot; &quot;;&quot;-&quot;* #,##0&quot; &quot;;&quot; &quot;* &quot;－ &quot;;&quot; &quot;@&quot; &quot;"/>
  </numFmts>
  <fonts count="18">
    <font>
      <sz val="12"/>
      <color theme="1"/>
      <name val="新細明體"/>
      <family val="2"/>
      <charset val="136"/>
      <scheme val="minor"/>
    </font>
    <font>
      <sz val="9"/>
      <name val="新細明體"/>
      <family val="2"/>
      <charset val="136"/>
      <scheme val="minor"/>
    </font>
    <font>
      <sz val="12"/>
      <color indexed="8"/>
      <name val="新細明體"/>
      <family val="1"/>
      <charset val="136"/>
    </font>
    <font>
      <sz val="9"/>
      <name val="Times New Roman"/>
      <family val="1"/>
    </font>
    <font>
      <sz val="9"/>
      <name val="細明體"/>
      <family val="3"/>
      <charset val="136"/>
    </font>
    <font>
      <sz val="9"/>
      <color indexed="8"/>
      <name val="Times New Roman"/>
      <family val="1"/>
    </font>
    <font>
      <sz val="9"/>
      <name val="標楷體"/>
      <family val="4"/>
      <charset val="136"/>
    </font>
    <font>
      <sz val="8.5"/>
      <name val="Times New Roman"/>
      <family val="1"/>
    </font>
    <font>
      <sz val="9"/>
      <color theme="1"/>
      <name val="Times New Roman"/>
      <family val="1"/>
    </font>
    <font>
      <sz val="9"/>
      <name val="華康細明體"/>
      <family val="3"/>
      <charset val="136"/>
    </font>
    <font>
      <sz val="12"/>
      <color theme="1"/>
      <name val="新細明體"/>
      <family val="1"/>
      <charset val="136"/>
      <scheme val="minor"/>
    </font>
    <font>
      <sz val="18"/>
      <color theme="1"/>
      <name val="標楷體"/>
      <family val="4"/>
      <charset val="136"/>
    </font>
    <font>
      <sz val="9"/>
      <color theme="1"/>
      <name val="標楷體"/>
      <family val="4"/>
      <charset val="136"/>
    </font>
    <font>
      <sz val="12"/>
      <color theme="1"/>
      <name val="Times New Roman"/>
      <family val="1"/>
    </font>
    <font>
      <sz val="12"/>
      <name val="新細明體"/>
      <family val="2"/>
      <charset val="136"/>
      <scheme val="minor"/>
    </font>
    <font>
      <sz val="12"/>
      <color rgb="FF000000"/>
      <name val="新細明體"/>
      <family val="1"/>
      <charset val="136"/>
    </font>
    <font>
      <sz val="9"/>
      <color rgb="FF000000"/>
      <name val="Times New Roman"/>
      <family val="1"/>
    </font>
    <font>
      <sz val="9"/>
      <color rgb="FF000000"/>
      <name val="標楷體"/>
      <family val="4"/>
      <charset val="136"/>
    </font>
  </fonts>
  <fills count="3">
    <fill>
      <patternFill patternType="none"/>
    </fill>
    <fill>
      <patternFill patternType="gray125"/>
    </fill>
    <fill>
      <patternFill patternType="solid">
        <fgColor theme="0"/>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top/>
      <bottom/>
      <diagonal/>
    </border>
    <border>
      <left style="thin">
        <color indexed="64"/>
      </left>
      <right style="thin">
        <color indexed="64"/>
      </right>
      <top/>
      <bottom/>
      <diagonal/>
    </border>
    <border>
      <left/>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style="thin">
        <color rgb="FF000000"/>
      </left>
      <right style="thin">
        <color rgb="FF000000"/>
      </right>
      <top style="thin">
        <color rgb="FF000000"/>
      </top>
      <bottom style="thin">
        <color rgb="FF000000"/>
      </bottom>
      <diagonal/>
    </border>
  </borders>
  <cellStyleXfs count="7">
    <xf numFmtId="0" fontId="0" fillId="0" borderId="0">
      <alignment vertical="center"/>
    </xf>
    <xf numFmtId="0" fontId="2" fillId="0" borderId="0">
      <alignment vertical="top"/>
    </xf>
    <xf numFmtId="176" fontId="9" fillId="0" borderId="6" applyBorder="0" applyAlignment="0"/>
    <xf numFmtId="177" fontId="9" fillId="0" borderId="0"/>
    <xf numFmtId="43" fontId="2" fillId="0" borderId="0" applyFont="0" applyFill="0" applyBorder="0" applyAlignment="0" applyProtection="0">
      <alignment vertical="center"/>
    </xf>
    <xf numFmtId="0" fontId="10" fillId="0" borderId="0">
      <alignment vertical="top"/>
    </xf>
    <xf numFmtId="0" fontId="15" fillId="0" borderId="0">
      <alignment vertical="center"/>
    </xf>
  </cellStyleXfs>
  <cellXfs count="51">
    <xf numFmtId="0" fontId="0" fillId="0" borderId="0" xfId="0">
      <alignment vertical="center"/>
    </xf>
    <xf numFmtId="0" fontId="3" fillId="0" borderId="0" xfId="1" applyFont="1" applyAlignment="1">
      <alignment vertical="center"/>
    </xf>
    <xf numFmtId="0" fontId="3" fillId="0" borderId="3" xfId="1" applyFont="1" applyBorder="1" applyAlignment="1">
      <alignment vertical="center"/>
    </xf>
    <xf numFmtId="0" fontId="3" fillId="0" borderId="5" xfId="1" applyFont="1" applyBorder="1" applyAlignment="1">
      <alignment horizontal="center" vertical="center"/>
    </xf>
    <xf numFmtId="0" fontId="3" fillId="0" borderId="4" xfId="1" applyFont="1" applyBorder="1" applyAlignment="1">
      <alignment vertical="center"/>
    </xf>
    <xf numFmtId="0" fontId="3" fillId="0" borderId="3" xfId="1" applyFont="1" applyBorder="1" applyAlignment="1">
      <alignment horizontal="left" vertical="center"/>
    </xf>
    <xf numFmtId="0" fontId="3" fillId="0" borderId="3" xfId="1" applyFont="1" applyBorder="1" applyAlignment="1">
      <alignment horizontal="left" indent="1"/>
    </xf>
    <xf numFmtId="0" fontId="3" fillId="0" borderId="3" xfId="1" applyFont="1" applyBorder="1" applyAlignment="1"/>
    <xf numFmtId="0" fontId="3" fillId="0" borderId="5" xfId="2" applyNumberFormat="1" applyFont="1" applyBorder="1" applyAlignment="1">
      <alignment horizontal="center" vertical="center"/>
    </xf>
    <xf numFmtId="0" fontId="8" fillId="0" borderId="8" xfId="1" applyFont="1" applyBorder="1">
      <alignment vertical="top"/>
    </xf>
    <xf numFmtId="178" fontId="3" fillId="0" borderId="0" xfId="3" applyNumberFormat="1" applyFont="1" applyAlignment="1">
      <alignment horizontal="right" vertical="center"/>
    </xf>
    <xf numFmtId="0" fontId="3" fillId="0" borderId="0" xfId="1" applyFont="1" applyAlignment="1">
      <alignment horizontal="left" vertical="center" indent="2"/>
    </xf>
    <xf numFmtId="0" fontId="3" fillId="0" borderId="0" xfId="1" applyFont="1" applyAlignment="1">
      <alignment horizontal="center" vertical="center"/>
    </xf>
    <xf numFmtId="0" fontId="3" fillId="0" borderId="5" xfId="1" applyFont="1" applyBorder="1" applyAlignment="1">
      <alignment vertical="center"/>
    </xf>
    <xf numFmtId="0" fontId="6" fillId="0" borderId="5" xfId="0" applyFont="1" applyBorder="1" applyAlignment="1">
      <alignment horizontal="left" vertical="center" wrapText="1"/>
    </xf>
    <xf numFmtId="0" fontId="13" fillId="0" borderId="0" xfId="0" applyFont="1">
      <alignment vertical="center"/>
    </xf>
    <xf numFmtId="0" fontId="3" fillId="0" borderId="0" xfId="0" applyFont="1" applyAlignment="1">
      <alignment horizontal="left" vertical="center" wrapText="1"/>
    </xf>
    <xf numFmtId="0" fontId="3" fillId="0" borderId="5" xfId="0" applyFont="1" applyBorder="1" applyAlignment="1">
      <alignment horizontal="left" vertical="center" wrapText="1"/>
    </xf>
    <xf numFmtId="0" fontId="3" fillId="0" borderId="3" xfId="0" applyFont="1" applyBorder="1" applyAlignment="1">
      <alignment horizontal="left" indent="2"/>
    </xf>
    <xf numFmtId="0" fontId="3" fillId="0" borderId="0" xfId="5" applyFont="1" applyAlignment="1">
      <alignment horizontal="left" vertical="center" wrapText="1"/>
    </xf>
    <xf numFmtId="0" fontId="5" fillId="0" borderId="0" xfId="0" applyFont="1" applyAlignment="1">
      <alignment horizontal="left" vertical="center" wrapText="1"/>
    </xf>
    <xf numFmtId="0" fontId="13" fillId="0" borderId="0" xfId="0" applyFont="1" applyAlignment="1">
      <alignment horizontal="left" vertical="center" wrapText="1"/>
    </xf>
    <xf numFmtId="0" fontId="3" fillId="0" borderId="0" xfId="1" applyFont="1" applyAlignment="1">
      <alignment horizontal="left" vertical="center" indent="1"/>
    </xf>
    <xf numFmtId="0" fontId="14" fillId="0" borderId="0" xfId="0" applyFont="1">
      <alignment vertical="center"/>
    </xf>
    <xf numFmtId="0" fontId="3" fillId="0" borderId="1" xfId="1" applyFont="1" applyBorder="1" applyAlignment="1">
      <alignment horizontal="center" vertical="center" wrapText="1"/>
    </xf>
    <xf numFmtId="0" fontId="8" fillId="0" borderId="8" xfId="1" applyFont="1" applyBorder="1" applyAlignment="1">
      <alignment horizontal="center" vertical="top"/>
    </xf>
    <xf numFmtId="0" fontId="6" fillId="0" borderId="1" xfId="1" applyFont="1" applyBorder="1" applyAlignment="1">
      <alignment horizontal="center" vertical="center" wrapText="1"/>
    </xf>
    <xf numFmtId="0" fontId="14" fillId="0" borderId="8" xfId="0" applyFont="1" applyBorder="1">
      <alignment vertical="center"/>
    </xf>
    <xf numFmtId="0" fontId="3" fillId="0" borderId="4" xfId="1" applyFont="1" applyBorder="1" applyAlignment="1">
      <alignment horizontal="left" vertical="center" indent="1"/>
    </xf>
    <xf numFmtId="49" fontId="3" fillId="0" borderId="4" xfId="1" applyNumberFormat="1" applyFont="1" applyBorder="1" applyAlignment="1">
      <alignment horizontal="left" vertical="center" indent="2"/>
    </xf>
    <xf numFmtId="0" fontId="3" fillId="0" borderId="4" xfId="1" applyFont="1" applyBorder="1" applyAlignment="1">
      <alignment horizontal="left" vertical="center" indent="2"/>
    </xf>
    <xf numFmtId="0" fontId="3" fillId="0" borderId="3" xfId="0" applyFont="1" applyBorder="1" applyAlignment="1">
      <alignment horizontal="left" vertical="center" indent="2"/>
    </xf>
    <xf numFmtId="0" fontId="8" fillId="2" borderId="4" xfId="1" applyFont="1" applyFill="1" applyBorder="1" applyAlignment="1">
      <alignment horizontal="left" vertical="center" indent="1"/>
    </xf>
    <xf numFmtId="0" fontId="8" fillId="2" borderId="3" xfId="1" applyFont="1" applyFill="1" applyBorder="1" applyAlignment="1">
      <alignment horizontal="left" vertical="center"/>
    </xf>
    <xf numFmtId="0" fontId="12" fillId="2" borderId="4" xfId="1" applyFont="1" applyFill="1" applyBorder="1" applyAlignment="1">
      <alignment horizontal="left" vertical="center" indent="1"/>
    </xf>
    <xf numFmtId="49" fontId="12" fillId="2" borderId="4" xfId="1" applyNumberFormat="1" applyFont="1" applyFill="1" applyBorder="1" applyAlignment="1">
      <alignment horizontal="left" vertical="center" indent="2"/>
    </xf>
    <xf numFmtId="0" fontId="8" fillId="2" borderId="4" xfId="1" applyFont="1" applyFill="1" applyBorder="1" applyAlignment="1">
      <alignment vertical="center"/>
    </xf>
    <xf numFmtId="0" fontId="12" fillId="2" borderId="3" xfId="1" applyFont="1" applyFill="1" applyBorder="1" applyAlignment="1">
      <alignment horizontal="left" vertical="center"/>
    </xf>
    <xf numFmtId="0" fontId="12" fillId="2" borderId="5" xfId="0" applyFont="1" applyFill="1" applyBorder="1" applyAlignment="1">
      <alignment horizontal="left" vertical="center" wrapText="1"/>
    </xf>
    <xf numFmtId="0" fontId="8" fillId="0" borderId="5" xfId="0" applyFont="1" applyBorder="1" applyAlignment="1">
      <alignment horizontal="left" vertical="center" wrapText="1"/>
    </xf>
    <xf numFmtId="0" fontId="12" fillId="0" borderId="5" xfId="0" applyFont="1" applyBorder="1" applyAlignment="1">
      <alignment horizontal="left" vertical="center" wrapText="1"/>
    </xf>
    <xf numFmtId="179" fontId="16" fillId="0" borderId="0" xfId="1" applyNumberFormat="1" applyFont="1" applyAlignment="1">
      <alignment horizontal="right" vertical="center"/>
    </xf>
    <xf numFmtId="180" fontId="16" fillId="0" borderId="0" xfId="1" applyNumberFormat="1" applyFont="1" applyAlignment="1">
      <alignment horizontal="right" vertical="center"/>
    </xf>
    <xf numFmtId="181" fontId="16" fillId="0" borderId="0" xfId="3" applyNumberFormat="1" applyFont="1" applyAlignment="1">
      <alignment horizontal="right" vertical="center"/>
    </xf>
    <xf numFmtId="179" fontId="16" fillId="0" borderId="0" xfId="3" applyNumberFormat="1" applyFont="1" applyAlignment="1">
      <alignment horizontal="right" vertical="center"/>
    </xf>
    <xf numFmtId="0" fontId="3" fillId="0" borderId="2" xfId="0" applyFont="1" applyBorder="1" applyAlignment="1">
      <alignment horizontal="center" vertical="center" wrapText="1"/>
    </xf>
    <xf numFmtId="0" fontId="3" fillId="0" borderId="7" xfId="0" applyFont="1" applyBorder="1" applyAlignment="1">
      <alignment horizontal="center" vertical="center" wrapText="1"/>
    </xf>
    <xf numFmtId="0" fontId="11" fillId="0" borderId="0" xfId="0" applyFont="1" applyAlignment="1">
      <alignment horizontal="center" vertical="center"/>
    </xf>
    <xf numFmtId="0" fontId="8" fillId="0" borderId="8" xfId="1" applyFont="1" applyBorder="1" applyAlignment="1">
      <alignment horizontal="center" vertical="top"/>
    </xf>
    <xf numFmtId="0" fontId="8" fillId="0" borderId="1" xfId="1" applyFont="1" applyBorder="1" applyAlignment="1">
      <alignment horizontal="center" vertical="center" wrapText="1"/>
    </xf>
    <xf numFmtId="0" fontId="16" fillId="0" borderId="9" xfId="1" applyFont="1" applyBorder="1" applyAlignment="1">
      <alignment horizontal="center" vertical="center" wrapText="1"/>
    </xf>
  </cellXfs>
  <cellStyles count="7">
    <cellStyle name="n.0" xfId="3" xr:uid="{00000000-0005-0000-0000-000000000000}"/>
    <cellStyle name="n.1" xfId="2" xr:uid="{00000000-0005-0000-0000-000001000000}"/>
    <cellStyle name="一般" xfId="0" builtinId="0"/>
    <cellStyle name="一般 2" xfId="6" xr:uid="{00000000-0005-0000-0000-000003000000}"/>
    <cellStyle name="一般 5" xfId="5" xr:uid="{00000000-0005-0000-0000-000004000000}"/>
    <cellStyle name="一般_高雄市性別圖像指標-100年" xfId="1" xr:uid="{00000000-0005-0000-0000-000005000000}"/>
    <cellStyle name="千分位 2" xfId="4" xr:uid="{00000000-0005-0000-0000-000006000000}"/>
  </cellStyles>
  <dxfs count="15">
    <dxf>
      <fill>
        <patternFill>
          <bgColor theme="9" tint="0.79998168889431442"/>
        </patternFill>
      </fill>
    </dxf>
    <dxf>
      <fill>
        <patternFill patternType="solid">
          <fgColor rgb="FFE2EFDA"/>
          <bgColor rgb="FFE2EFDA"/>
        </patternFill>
      </fill>
    </dxf>
    <dxf>
      <fill>
        <patternFill>
          <bgColor theme="9" tint="0.79998168889431442"/>
        </patternFill>
      </fill>
    </dxf>
    <dxf>
      <fill>
        <patternFill patternType="solid">
          <fgColor rgb="FFE2EFDA"/>
          <bgColor rgb="FFE2EFDA"/>
        </patternFill>
      </fill>
    </dxf>
    <dxf>
      <fill>
        <patternFill>
          <bgColor theme="9" tint="0.79998168889431442"/>
        </patternFill>
      </fill>
    </dxf>
    <dxf>
      <fill>
        <patternFill patternType="solid">
          <fgColor rgb="FFE2EFDA"/>
          <bgColor rgb="FFE2EFDA"/>
        </patternFill>
      </fill>
    </dxf>
    <dxf>
      <fill>
        <patternFill>
          <bgColor theme="9" tint="0.79998168889431442"/>
        </patternFill>
      </fill>
    </dxf>
    <dxf>
      <fill>
        <patternFill patternType="solid">
          <fgColor rgb="FFE2EFDA"/>
          <bgColor rgb="FFE2EFDA"/>
        </patternFill>
      </fill>
    </dxf>
    <dxf>
      <fill>
        <patternFill>
          <bgColor theme="9" tint="0.79998168889431442"/>
        </patternFill>
      </fill>
    </dxf>
    <dxf>
      <fill>
        <patternFill patternType="solid">
          <fgColor rgb="FFE2EFDA"/>
          <bgColor rgb="FFE2EFDA"/>
        </patternFill>
      </fill>
    </dxf>
    <dxf>
      <fill>
        <patternFill>
          <bgColor theme="9" tint="0.79998168889431442"/>
        </patternFill>
      </fill>
    </dxf>
    <dxf>
      <fill>
        <patternFill patternType="solid">
          <fgColor rgb="FFE2EFDA"/>
          <bgColor rgb="FFE2EFDA"/>
        </patternFill>
      </fill>
    </dxf>
    <dxf>
      <fill>
        <patternFill patternType="solid">
          <fgColor rgb="FFE2EFDA"/>
          <bgColor rgb="FFE2EFDA"/>
        </patternFill>
      </fill>
    </dxf>
    <dxf>
      <fill>
        <patternFill>
          <bgColor theme="9" tint="0.79998168889431442"/>
        </patternFill>
      </fill>
    </dxf>
    <dxf>
      <fill>
        <patternFill patternType="solid">
          <fgColor rgb="FFE2EFDA"/>
          <bgColor rgb="FFE2EFDA"/>
        </patternFill>
      </fill>
    </dxf>
  </dxfs>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B11"/>
  <sheetViews>
    <sheetView tabSelected="1" view="pageBreakPreview" topLeftCell="I1" zoomScale="90" zoomScaleNormal="100" zoomScaleSheetLayoutView="90" workbookViewId="0">
      <selection activeCell="Y9" sqref="Y9"/>
    </sheetView>
  </sheetViews>
  <sheetFormatPr defaultRowHeight="16.2"/>
  <cols>
    <col min="1" max="1" width="9" style="15"/>
    <col min="2" max="2" width="11.21875" style="15" customWidth="1"/>
    <col min="3" max="3" width="9" style="15"/>
    <col min="4" max="4" width="8.88671875" style="15" hidden="1" customWidth="1"/>
    <col min="5" max="7" width="9.6640625" style="15" hidden="1" customWidth="1"/>
    <col min="8" max="27" width="9.6640625" style="15" customWidth="1"/>
    <col min="28" max="28" width="36.109375" style="21" customWidth="1"/>
    <col min="29" max="29" width="8.88671875" customWidth="1"/>
  </cols>
  <sheetData>
    <row r="1" spans="1:28" ht="24.6">
      <c r="A1" s="47" t="s">
        <v>69</v>
      </c>
      <c r="B1" s="47"/>
      <c r="C1" s="47"/>
      <c r="D1" s="47"/>
      <c r="E1" s="47"/>
      <c r="F1" s="47"/>
      <c r="G1" s="47"/>
      <c r="H1" s="47"/>
      <c r="I1" s="47"/>
      <c r="J1" s="47"/>
      <c r="K1" s="47"/>
      <c r="L1" s="47"/>
      <c r="M1" s="47"/>
      <c r="N1" s="47"/>
      <c r="O1" s="47"/>
      <c r="P1" s="47"/>
      <c r="Q1" s="47"/>
      <c r="R1" s="47"/>
      <c r="S1" s="47"/>
      <c r="T1" s="47"/>
      <c r="U1" s="47"/>
      <c r="V1" s="47"/>
      <c r="W1" s="47"/>
      <c r="X1" s="47"/>
      <c r="Y1" s="47"/>
      <c r="Z1" s="47"/>
      <c r="AA1" s="47"/>
      <c r="AB1" s="47"/>
    </row>
    <row r="2" spans="1:28">
      <c r="A2" s="48"/>
      <c r="B2" s="48"/>
      <c r="C2" s="48"/>
      <c r="D2" s="25"/>
      <c r="E2" s="9"/>
      <c r="F2" s="9"/>
      <c r="G2" s="9"/>
      <c r="H2" s="9"/>
      <c r="I2" s="9"/>
      <c r="J2" s="9"/>
      <c r="K2" s="9"/>
      <c r="L2" s="9"/>
      <c r="M2" s="9"/>
      <c r="N2" s="9"/>
      <c r="O2" s="9"/>
      <c r="P2" s="9"/>
      <c r="Q2" s="9"/>
      <c r="R2" s="9"/>
      <c r="S2" s="9"/>
      <c r="T2" s="9"/>
      <c r="U2" s="9"/>
      <c r="V2" s="9"/>
      <c r="W2" s="9"/>
      <c r="X2" s="9"/>
      <c r="Y2" s="9"/>
      <c r="Z2" s="9"/>
      <c r="AA2" s="9"/>
      <c r="AB2" s="20"/>
    </row>
    <row r="3" spans="1:28" ht="16.5" customHeight="1">
      <c r="A3" s="49" t="s">
        <v>3</v>
      </c>
      <c r="B3" s="49"/>
      <c r="C3" s="49" t="s">
        <v>4</v>
      </c>
      <c r="D3" s="50" t="s">
        <v>121</v>
      </c>
      <c r="E3" s="50"/>
      <c r="F3" s="50"/>
      <c r="G3" s="50"/>
      <c r="H3" s="50" t="s">
        <v>122</v>
      </c>
      <c r="I3" s="50"/>
      <c r="J3" s="50"/>
      <c r="K3" s="50"/>
      <c r="L3" s="50" t="s">
        <v>123</v>
      </c>
      <c r="M3" s="50"/>
      <c r="N3" s="50"/>
      <c r="O3" s="50"/>
      <c r="P3" s="50" t="s">
        <v>124</v>
      </c>
      <c r="Q3" s="50"/>
      <c r="R3" s="50"/>
      <c r="S3" s="50"/>
      <c r="T3" s="50" t="s">
        <v>125</v>
      </c>
      <c r="U3" s="50"/>
      <c r="V3" s="50"/>
      <c r="W3" s="50"/>
      <c r="X3" s="50" t="s">
        <v>128</v>
      </c>
      <c r="Y3" s="50"/>
      <c r="Z3" s="50"/>
      <c r="AA3" s="50"/>
      <c r="AB3" s="45" t="s">
        <v>8</v>
      </c>
    </row>
    <row r="4" spans="1:28">
      <c r="A4" s="49"/>
      <c r="B4" s="49"/>
      <c r="C4" s="49"/>
      <c r="D4" s="26" t="s">
        <v>62</v>
      </c>
      <c r="E4" s="24" t="s">
        <v>0</v>
      </c>
      <c r="F4" s="24" t="s">
        <v>1</v>
      </c>
      <c r="G4" s="26" t="s">
        <v>63</v>
      </c>
      <c r="H4" s="26" t="s">
        <v>62</v>
      </c>
      <c r="I4" s="24" t="s">
        <v>0</v>
      </c>
      <c r="J4" s="24" t="s">
        <v>1</v>
      </c>
      <c r="K4" s="26" t="s">
        <v>63</v>
      </c>
      <c r="L4" s="26" t="s">
        <v>62</v>
      </c>
      <c r="M4" s="24" t="s">
        <v>0</v>
      </c>
      <c r="N4" s="24" t="s">
        <v>1</v>
      </c>
      <c r="O4" s="26" t="s">
        <v>63</v>
      </c>
      <c r="P4" s="26" t="s">
        <v>62</v>
      </c>
      <c r="Q4" s="24" t="s">
        <v>0</v>
      </c>
      <c r="R4" s="24" t="s">
        <v>1</v>
      </c>
      <c r="S4" s="26" t="s">
        <v>63</v>
      </c>
      <c r="T4" s="26" t="s">
        <v>62</v>
      </c>
      <c r="U4" s="24" t="s">
        <v>0</v>
      </c>
      <c r="V4" s="24" t="s">
        <v>1</v>
      </c>
      <c r="W4" s="26" t="s">
        <v>63</v>
      </c>
      <c r="X4" s="26" t="s">
        <v>62</v>
      </c>
      <c r="Y4" s="24" t="s">
        <v>0</v>
      </c>
      <c r="Z4" s="24" t="s">
        <v>1</v>
      </c>
      <c r="AA4" s="26" t="s">
        <v>63</v>
      </c>
      <c r="AB4" s="46"/>
    </row>
    <row r="5" spans="1:28" s="23" customFormat="1" ht="24">
      <c r="A5" s="22" t="s">
        <v>25</v>
      </c>
      <c r="B5" s="6"/>
      <c r="C5" s="13"/>
      <c r="D5" s="1"/>
      <c r="E5" s="1"/>
      <c r="F5" s="1"/>
      <c r="G5" s="1"/>
      <c r="H5" s="1"/>
      <c r="I5" s="1"/>
      <c r="J5" s="1"/>
      <c r="K5" s="1"/>
      <c r="L5" s="1"/>
      <c r="M5" s="1"/>
      <c r="N5" s="1"/>
      <c r="O5" s="1"/>
      <c r="P5" s="1"/>
      <c r="Q5" s="1"/>
      <c r="R5" s="1"/>
      <c r="S5" s="1"/>
      <c r="T5" s="1"/>
      <c r="U5" s="1"/>
      <c r="V5" s="1"/>
      <c r="W5" s="1"/>
      <c r="X5" s="1"/>
      <c r="Y5" s="1"/>
      <c r="Z5" s="1"/>
      <c r="AA5" s="1"/>
      <c r="AB5" s="17" t="s">
        <v>7</v>
      </c>
    </row>
    <row r="6" spans="1:28" s="23" customFormat="1" ht="25.2">
      <c r="A6" s="11" t="s">
        <v>26</v>
      </c>
      <c r="B6" s="18"/>
      <c r="C6" s="3" t="s">
        <v>2</v>
      </c>
      <c r="D6" s="41">
        <v>1</v>
      </c>
      <c r="E6" s="41">
        <v>0</v>
      </c>
      <c r="F6" s="41">
        <v>1</v>
      </c>
      <c r="G6" s="41">
        <v>0</v>
      </c>
      <c r="H6" s="41">
        <v>1</v>
      </c>
      <c r="I6" s="41">
        <v>0</v>
      </c>
      <c r="J6" s="41">
        <v>1</v>
      </c>
      <c r="K6" s="41">
        <v>0</v>
      </c>
      <c r="L6" s="41">
        <v>1</v>
      </c>
      <c r="M6" s="41">
        <v>0</v>
      </c>
      <c r="N6" s="41">
        <v>1</v>
      </c>
      <c r="O6" s="41">
        <v>0</v>
      </c>
      <c r="P6" s="41">
        <v>1</v>
      </c>
      <c r="Q6" s="41">
        <v>0</v>
      </c>
      <c r="R6" s="41">
        <v>1</v>
      </c>
      <c r="S6" s="41">
        <v>0</v>
      </c>
      <c r="T6" s="41">
        <v>1</v>
      </c>
      <c r="U6" s="41">
        <v>0</v>
      </c>
      <c r="V6" s="41">
        <v>1</v>
      </c>
      <c r="W6" s="41">
        <v>0</v>
      </c>
      <c r="X6" s="41">
        <v>1</v>
      </c>
      <c r="Y6" s="41">
        <v>0</v>
      </c>
      <c r="Z6" s="41">
        <v>1</v>
      </c>
      <c r="AA6" s="41">
        <v>0</v>
      </c>
      <c r="AB6" s="17" t="s">
        <v>9</v>
      </c>
    </row>
    <row r="7" spans="1:28" s="23" customFormat="1" ht="25.2">
      <c r="A7" s="11" t="s">
        <v>27</v>
      </c>
      <c r="B7" s="18"/>
      <c r="C7" s="3" t="s">
        <v>2</v>
      </c>
      <c r="D7" s="42">
        <v>3</v>
      </c>
      <c r="E7" s="41">
        <v>0</v>
      </c>
      <c r="F7" s="42">
        <v>3</v>
      </c>
      <c r="G7" s="41">
        <v>0</v>
      </c>
      <c r="H7" s="42">
        <v>3</v>
      </c>
      <c r="I7" s="41">
        <v>0</v>
      </c>
      <c r="J7" s="42">
        <v>3</v>
      </c>
      <c r="K7" s="41">
        <v>0</v>
      </c>
      <c r="L7" s="42">
        <v>3</v>
      </c>
      <c r="M7" s="41">
        <v>0</v>
      </c>
      <c r="N7" s="42">
        <v>3</v>
      </c>
      <c r="O7" s="41">
        <v>0</v>
      </c>
      <c r="P7" s="42">
        <v>2</v>
      </c>
      <c r="Q7" s="41">
        <v>0</v>
      </c>
      <c r="R7" s="42">
        <v>2</v>
      </c>
      <c r="S7" s="41">
        <v>0</v>
      </c>
      <c r="T7" s="42">
        <v>3</v>
      </c>
      <c r="U7" s="41">
        <v>0</v>
      </c>
      <c r="V7" s="42">
        <v>3</v>
      </c>
      <c r="W7" s="41">
        <v>0</v>
      </c>
      <c r="X7" s="42">
        <v>3</v>
      </c>
      <c r="Y7" s="41">
        <v>0</v>
      </c>
      <c r="Z7" s="42">
        <v>3</v>
      </c>
      <c r="AA7" s="41">
        <v>0</v>
      </c>
      <c r="AB7" s="17" t="s">
        <v>10</v>
      </c>
    </row>
    <row r="8" spans="1:28" s="23" customFormat="1" ht="25.2">
      <c r="A8" s="11" t="s">
        <v>28</v>
      </c>
      <c r="B8" s="18"/>
      <c r="C8" s="3" t="s">
        <v>2</v>
      </c>
      <c r="D8" s="42">
        <v>1</v>
      </c>
      <c r="E8" s="41">
        <v>0</v>
      </c>
      <c r="F8" s="42">
        <v>1</v>
      </c>
      <c r="G8" s="41">
        <v>0</v>
      </c>
      <c r="H8" s="42">
        <v>1</v>
      </c>
      <c r="I8" s="41">
        <v>0</v>
      </c>
      <c r="J8" s="42">
        <v>1</v>
      </c>
      <c r="K8" s="41">
        <v>0</v>
      </c>
      <c r="L8" s="42">
        <v>1</v>
      </c>
      <c r="M8" s="41">
        <v>0</v>
      </c>
      <c r="N8" s="42">
        <v>1</v>
      </c>
      <c r="O8" s="41">
        <v>0</v>
      </c>
      <c r="P8" s="42">
        <v>1</v>
      </c>
      <c r="Q8" s="41">
        <v>0</v>
      </c>
      <c r="R8" s="42">
        <v>1</v>
      </c>
      <c r="S8" s="41">
        <v>0</v>
      </c>
      <c r="T8" s="42">
        <v>1</v>
      </c>
      <c r="U8" s="41">
        <v>0</v>
      </c>
      <c r="V8" s="42">
        <v>1</v>
      </c>
      <c r="W8" s="41">
        <v>0</v>
      </c>
      <c r="X8" s="42">
        <v>1</v>
      </c>
      <c r="Y8" s="41">
        <v>0</v>
      </c>
      <c r="Z8" s="42">
        <v>1</v>
      </c>
      <c r="AA8" s="41">
        <v>0</v>
      </c>
      <c r="AB8" s="17" t="s">
        <v>11</v>
      </c>
    </row>
    <row r="9" spans="1:28" s="23" customFormat="1" ht="25.2">
      <c r="A9" s="11" t="s">
        <v>29</v>
      </c>
      <c r="B9" s="18"/>
      <c r="C9" s="3" t="s">
        <v>2</v>
      </c>
      <c r="D9" s="42">
        <v>3</v>
      </c>
      <c r="E9" s="41">
        <v>0</v>
      </c>
      <c r="F9" s="42">
        <v>3</v>
      </c>
      <c r="G9" s="41">
        <v>0</v>
      </c>
      <c r="H9" s="42">
        <v>3</v>
      </c>
      <c r="I9" s="41">
        <v>0</v>
      </c>
      <c r="J9" s="42">
        <v>3</v>
      </c>
      <c r="K9" s="41">
        <v>0</v>
      </c>
      <c r="L9" s="42">
        <v>3</v>
      </c>
      <c r="M9" s="41">
        <v>1</v>
      </c>
      <c r="N9" s="42">
        <v>2</v>
      </c>
      <c r="O9" s="41">
        <v>0</v>
      </c>
      <c r="P9" s="42">
        <v>3</v>
      </c>
      <c r="Q9" s="42">
        <v>1</v>
      </c>
      <c r="R9" s="42">
        <v>2</v>
      </c>
      <c r="S9" s="41">
        <v>0</v>
      </c>
      <c r="T9" s="42">
        <v>3</v>
      </c>
      <c r="U9" s="42">
        <v>1</v>
      </c>
      <c r="V9" s="42">
        <v>2</v>
      </c>
      <c r="W9" s="41">
        <v>0</v>
      </c>
      <c r="X9" s="42">
        <v>3</v>
      </c>
      <c r="Y9" s="41">
        <v>0</v>
      </c>
      <c r="Z9" s="42">
        <v>3</v>
      </c>
      <c r="AA9" s="41">
        <v>0</v>
      </c>
      <c r="AB9" s="17" t="s">
        <v>12</v>
      </c>
    </row>
    <row r="10" spans="1:28">
      <c r="AB10" s="16"/>
    </row>
    <row r="11" spans="1:28">
      <c r="AB11" s="19"/>
    </row>
  </sheetData>
  <mergeCells count="11">
    <mergeCell ref="AB3:AB4"/>
    <mergeCell ref="A1:AB1"/>
    <mergeCell ref="A2:C2"/>
    <mergeCell ref="A3:B4"/>
    <mergeCell ref="C3:C4"/>
    <mergeCell ref="D3:G3"/>
    <mergeCell ref="H3:K3"/>
    <mergeCell ref="L3:O3"/>
    <mergeCell ref="P3:S3"/>
    <mergeCell ref="T3:W3"/>
    <mergeCell ref="X3:AA3"/>
  </mergeCells>
  <phoneticPr fontId="1" type="noConversion"/>
  <conditionalFormatting sqref="D3 H3 L3 P3 T3">
    <cfRule type="cellIs" dxfId="14" priority="2" stopIfTrue="1" operator="equal">
      <formula>"…"</formula>
    </cfRule>
  </conditionalFormatting>
  <conditionalFormatting sqref="D4:AA4">
    <cfRule type="cellIs" dxfId="13" priority="4" operator="equal">
      <formula>"…"</formula>
    </cfRule>
  </conditionalFormatting>
  <conditionalFormatting sqref="X3">
    <cfRule type="cellIs" dxfId="12" priority="1" stopIfTrue="1" operator="equal">
      <formula>"…"</formula>
    </cfRule>
  </conditionalFormatting>
  <pageMargins left="0.70866141732283472" right="0.70866141732283472" top="0.35433070866141736" bottom="0.74803149606299213" header="0.31496062992125984" footer="0.31496062992125984"/>
  <pageSetup paperSize="8" scale="74" fitToHeight="0" orientation="landscape" r:id="rId1"/>
  <headerFooter>
    <oddFooter>第 &amp;P 頁，共 &amp;N 頁</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B42"/>
  <sheetViews>
    <sheetView view="pageBreakPreview" zoomScale="80" zoomScaleNormal="100" zoomScaleSheetLayoutView="80" workbookViewId="0">
      <selection activeCell="Y27" sqref="Y27"/>
    </sheetView>
  </sheetViews>
  <sheetFormatPr defaultRowHeight="16.2"/>
  <cols>
    <col min="1" max="1" width="9" style="15"/>
    <col min="2" max="2" width="29.44140625" style="15" customWidth="1"/>
    <col min="3" max="3" width="9" style="15"/>
    <col min="4" max="4" width="8.88671875" style="15" hidden="1" customWidth="1"/>
    <col min="5" max="7" width="9.6640625" style="15" hidden="1" customWidth="1"/>
    <col min="8" max="27" width="9.6640625" style="15" customWidth="1"/>
    <col min="28" max="28" width="36.109375" style="21" customWidth="1"/>
    <col min="29" max="29" width="8.88671875" customWidth="1"/>
  </cols>
  <sheetData>
    <row r="1" spans="1:28" ht="32.25" customHeight="1">
      <c r="A1" s="47" t="s">
        <v>70</v>
      </c>
      <c r="B1" s="47"/>
      <c r="C1" s="47"/>
      <c r="D1" s="47"/>
      <c r="E1" s="47"/>
      <c r="F1" s="47"/>
      <c r="G1" s="47"/>
      <c r="H1" s="47"/>
      <c r="I1" s="47"/>
      <c r="J1" s="47"/>
      <c r="K1" s="47"/>
      <c r="L1" s="47"/>
      <c r="M1" s="47"/>
      <c r="N1" s="47"/>
      <c r="O1" s="47"/>
      <c r="P1" s="47"/>
      <c r="Q1" s="47"/>
      <c r="R1" s="47"/>
      <c r="S1" s="47"/>
      <c r="T1" s="47"/>
      <c r="U1" s="47"/>
      <c r="V1" s="47"/>
      <c r="W1" s="47"/>
      <c r="X1" s="47"/>
      <c r="Y1" s="47"/>
      <c r="Z1" s="47"/>
      <c r="AA1" s="47"/>
      <c r="AB1" s="47"/>
    </row>
    <row r="2" spans="1:28">
      <c r="A2" s="48"/>
      <c r="B2" s="48"/>
      <c r="C2" s="48"/>
      <c r="D2" s="25"/>
      <c r="E2" s="9"/>
      <c r="F2" s="9"/>
      <c r="G2" s="9"/>
      <c r="H2" s="9"/>
      <c r="I2" s="9"/>
      <c r="J2" s="9"/>
      <c r="K2" s="9"/>
      <c r="L2" s="9"/>
      <c r="M2" s="9"/>
      <c r="N2" s="9"/>
      <c r="O2" s="9"/>
      <c r="P2" s="9"/>
      <c r="Q2" s="9"/>
      <c r="R2" s="9"/>
      <c r="S2" s="9"/>
      <c r="T2" s="9"/>
      <c r="U2" s="9"/>
      <c r="V2" s="9"/>
      <c r="W2" s="9"/>
      <c r="X2" s="9"/>
      <c r="Y2" s="9"/>
      <c r="Z2" s="9"/>
      <c r="AA2" s="9"/>
      <c r="AB2" s="20"/>
    </row>
    <row r="3" spans="1:28" ht="16.5" customHeight="1">
      <c r="A3" s="49" t="s">
        <v>3</v>
      </c>
      <c r="B3" s="49"/>
      <c r="C3" s="49" t="s">
        <v>4</v>
      </c>
      <c r="D3" s="50" t="s">
        <v>121</v>
      </c>
      <c r="E3" s="50"/>
      <c r="F3" s="50"/>
      <c r="G3" s="50"/>
      <c r="H3" s="50" t="s">
        <v>122</v>
      </c>
      <c r="I3" s="50"/>
      <c r="J3" s="50"/>
      <c r="K3" s="50"/>
      <c r="L3" s="50" t="s">
        <v>123</v>
      </c>
      <c r="M3" s="50"/>
      <c r="N3" s="50"/>
      <c r="O3" s="50"/>
      <c r="P3" s="50" t="s">
        <v>124</v>
      </c>
      <c r="Q3" s="50"/>
      <c r="R3" s="50"/>
      <c r="S3" s="50"/>
      <c r="T3" s="50" t="s">
        <v>125</v>
      </c>
      <c r="U3" s="50"/>
      <c r="V3" s="50"/>
      <c r="W3" s="50"/>
      <c r="X3" s="50" t="s">
        <v>129</v>
      </c>
      <c r="Y3" s="50"/>
      <c r="Z3" s="50"/>
      <c r="AA3" s="50"/>
      <c r="AB3" s="45" t="s">
        <v>8</v>
      </c>
    </row>
    <row r="4" spans="1:28">
      <c r="A4" s="49"/>
      <c r="B4" s="49"/>
      <c r="C4" s="49"/>
      <c r="D4" s="26" t="s">
        <v>62</v>
      </c>
      <c r="E4" s="24" t="s">
        <v>0</v>
      </c>
      <c r="F4" s="24" t="s">
        <v>1</v>
      </c>
      <c r="G4" s="26" t="s">
        <v>63</v>
      </c>
      <c r="H4" s="26" t="s">
        <v>62</v>
      </c>
      <c r="I4" s="24" t="s">
        <v>0</v>
      </c>
      <c r="J4" s="24" t="s">
        <v>1</v>
      </c>
      <c r="K4" s="26" t="s">
        <v>63</v>
      </c>
      <c r="L4" s="26" t="s">
        <v>62</v>
      </c>
      <c r="M4" s="24" t="s">
        <v>0</v>
      </c>
      <c r="N4" s="24" t="s">
        <v>1</v>
      </c>
      <c r="O4" s="26" t="s">
        <v>63</v>
      </c>
      <c r="P4" s="26" t="s">
        <v>62</v>
      </c>
      <c r="Q4" s="24" t="s">
        <v>0</v>
      </c>
      <c r="R4" s="24" t="s">
        <v>1</v>
      </c>
      <c r="S4" s="26" t="s">
        <v>63</v>
      </c>
      <c r="T4" s="26" t="s">
        <v>62</v>
      </c>
      <c r="U4" s="24" t="s">
        <v>0</v>
      </c>
      <c r="V4" s="24" t="s">
        <v>1</v>
      </c>
      <c r="W4" s="26" t="s">
        <v>63</v>
      </c>
      <c r="X4" s="26" t="s">
        <v>62</v>
      </c>
      <c r="Y4" s="24" t="s">
        <v>0</v>
      </c>
      <c r="Z4" s="24" t="s">
        <v>1</v>
      </c>
      <c r="AA4" s="26" t="s">
        <v>63</v>
      </c>
      <c r="AB4" s="46"/>
    </row>
    <row r="5" spans="1:28" s="23" customFormat="1" ht="25.2">
      <c r="A5" s="28" t="s">
        <v>30</v>
      </c>
      <c r="B5" s="2"/>
      <c r="C5" s="3" t="s">
        <v>31</v>
      </c>
      <c r="D5" s="43">
        <v>38119</v>
      </c>
      <c r="E5" s="43">
        <v>20850</v>
      </c>
      <c r="F5" s="43">
        <v>17269</v>
      </c>
      <c r="G5" s="41">
        <v>0</v>
      </c>
      <c r="H5" s="43">
        <v>37828</v>
      </c>
      <c r="I5" s="43">
        <v>20702</v>
      </c>
      <c r="J5" s="43">
        <v>17126</v>
      </c>
      <c r="K5" s="41">
        <v>0</v>
      </c>
      <c r="L5" s="43">
        <v>37830</v>
      </c>
      <c r="M5" s="43">
        <v>20932</v>
      </c>
      <c r="N5" s="43">
        <v>16898</v>
      </c>
      <c r="O5" s="41">
        <v>0</v>
      </c>
      <c r="P5" s="43">
        <v>37793</v>
      </c>
      <c r="Q5" s="43">
        <v>21042</v>
      </c>
      <c r="R5" s="43">
        <v>16751</v>
      </c>
      <c r="S5" s="41">
        <v>0</v>
      </c>
      <c r="T5" s="43">
        <v>37374</v>
      </c>
      <c r="U5" s="43">
        <v>20893</v>
      </c>
      <c r="V5" s="43">
        <v>16481</v>
      </c>
      <c r="W5" s="41">
        <v>0</v>
      </c>
      <c r="X5" s="43">
        <v>36917</v>
      </c>
      <c r="Y5" s="43">
        <v>20732</v>
      </c>
      <c r="Z5" s="43">
        <v>16185</v>
      </c>
      <c r="AA5" s="41">
        <v>0</v>
      </c>
      <c r="AB5" s="40" t="s">
        <v>91</v>
      </c>
    </row>
    <row r="6" spans="1:28" s="23" customFormat="1">
      <c r="A6" s="29" t="s">
        <v>32</v>
      </c>
      <c r="B6" s="7"/>
      <c r="C6" s="8"/>
      <c r="D6" s="43"/>
      <c r="E6" s="43"/>
      <c r="F6" s="43"/>
      <c r="G6" s="43"/>
      <c r="H6" s="43"/>
      <c r="I6" s="43"/>
      <c r="J6" s="43"/>
      <c r="K6" s="43"/>
      <c r="L6" s="43"/>
      <c r="M6" s="43"/>
      <c r="N6" s="43"/>
      <c r="O6" s="43"/>
      <c r="P6" s="43"/>
      <c r="Q6" s="43"/>
      <c r="R6" s="43"/>
      <c r="S6" s="43"/>
      <c r="T6" s="43"/>
      <c r="U6" s="43"/>
      <c r="V6" s="43"/>
      <c r="W6" s="43"/>
      <c r="X6" s="43"/>
      <c r="Y6" s="43"/>
      <c r="Z6" s="43"/>
      <c r="AA6" s="43"/>
      <c r="AB6" s="40"/>
    </row>
    <row r="7" spans="1:28" s="23" customFormat="1" ht="25.5" customHeight="1">
      <c r="A7" s="4"/>
      <c r="B7" s="5" t="s">
        <v>33</v>
      </c>
      <c r="C7" s="3" t="s">
        <v>31</v>
      </c>
      <c r="D7" s="43">
        <v>29</v>
      </c>
      <c r="E7" s="43">
        <v>10</v>
      </c>
      <c r="F7" s="43">
        <v>19</v>
      </c>
      <c r="G7" s="41">
        <v>0</v>
      </c>
      <c r="H7" s="43">
        <v>30</v>
      </c>
      <c r="I7" s="43">
        <v>10</v>
      </c>
      <c r="J7" s="43">
        <v>20</v>
      </c>
      <c r="K7" s="41">
        <v>0</v>
      </c>
      <c r="L7" s="43">
        <v>31</v>
      </c>
      <c r="M7" s="43">
        <v>11</v>
      </c>
      <c r="N7" s="43">
        <v>20</v>
      </c>
      <c r="O7" s="41">
        <v>0</v>
      </c>
      <c r="P7" s="43">
        <v>29</v>
      </c>
      <c r="Q7" s="43">
        <v>11</v>
      </c>
      <c r="R7" s="43">
        <v>18</v>
      </c>
      <c r="S7" s="41">
        <v>0</v>
      </c>
      <c r="T7" s="43">
        <v>31</v>
      </c>
      <c r="U7" s="43">
        <v>10</v>
      </c>
      <c r="V7" s="43">
        <v>21</v>
      </c>
      <c r="W7" s="41">
        <v>0</v>
      </c>
      <c r="X7" s="43">
        <v>31</v>
      </c>
      <c r="Y7" s="43">
        <v>10</v>
      </c>
      <c r="Z7" s="43">
        <v>21</v>
      </c>
      <c r="AA7" s="41">
        <v>0</v>
      </c>
      <c r="AB7" s="14" t="s">
        <v>68</v>
      </c>
    </row>
    <row r="8" spans="1:28" s="23" customFormat="1">
      <c r="A8" s="4"/>
      <c r="B8" s="5" t="s">
        <v>34</v>
      </c>
      <c r="C8" s="3" t="s">
        <v>31</v>
      </c>
      <c r="D8" s="44">
        <v>4</v>
      </c>
      <c r="E8" s="41">
        <v>0</v>
      </c>
      <c r="F8" s="44">
        <v>4</v>
      </c>
      <c r="G8" s="41">
        <v>0</v>
      </c>
      <c r="H8" s="44">
        <v>4</v>
      </c>
      <c r="I8" s="41">
        <v>0</v>
      </c>
      <c r="J8" s="44">
        <v>4</v>
      </c>
      <c r="K8" s="41">
        <v>0</v>
      </c>
      <c r="L8" s="44">
        <v>4</v>
      </c>
      <c r="M8" s="41">
        <v>0</v>
      </c>
      <c r="N8" s="44">
        <v>4</v>
      </c>
      <c r="O8" s="41">
        <v>0</v>
      </c>
      <c r="P8" s="44">
        <v>4</v>
      </c>
      <c r="Q8" s="41">
        <v>0</v>
      </c>
      <c r="R8" s="44">
        <v>4</v>
      </c>
      <c r="S8" s="41">
        <v>0</v>
      </c>
      <c r="T8" s="44">
        <v>4</v>
      </c>
      <c r="U8" s="41">
        <v>0</v>
      </c>
      <c r="V8" s="44">
        <v>4</v>
      </c>
      <c r="W8" s="41">
        <v>0</v>
      </c>
      <c r="X8" s="44">
        <v>4</v>
      </c>
      <c r="Y8" s="41">
        <v>0</v>
      </c>
      <c r="Z8" s="44">
        <v>4</v>
      </c>
      <c r="AA8" s="41">
        <v>0</v>
      </c>
      <c r="AB8" s="14" t="s">
        <v>85</v>
      </c>
    </row>
    <row r="9" spans="1:28" s="23" customFormat="1">
      <c r="A9" s="4"/>
      <c r="B9" s="5" t="s">
        <v>35</v>
      </c>
      <c r="C9" s="3" t="s">
        <v>31</v>
      </c>
      <c r="D9" s="43">
        <v>200</v>
      </c>
      <c r="E9" s="43">
        <v>70</v>
      </c>
      <c r="F9" s="43">
        <v>130</v>
      </c>
      <c r="G9" s="41">
        <v>0</v>
      </c>
      <c r="H9" s="43">
        <v>208</v>
      </c>
      <c r="I9" s="43">
        <v>69</v>
      </c>
      <c r="J9" s="43">
        <v>139</v>
      </c>
      <c r="K9" s="41">
        <v>0</v>
      </c>
      <c r="L9" s="43">
        <v>211</v>
      </c>
      <c r="M9" s="43">
        <v>75</v>
      </c>
      <c r="N9" s="43">
        <v>136</v>
      </c>
      <c r="O9" s="41">
        <v>0</v>
      </c>
      <c r="P9" s="43">
        <v>208</v>
      </c>
      <c r="Q9" s="43">
        <v>70</v>
      </c>
      <c r="R9" s="43">
        <v>138</v>
      </c>
      <c r="S9" s="41">
        <v>0</v>
      </c>
      <c r="T9" s="43">
        <v>206</v>
      </c>
      <c r="U9" s="43">
        <v>66</v>
      </c>
      <c r="V9" s="43">
        <v>140</v>
      </c>
      <c r="W9" s="41">
        <v>0</v>
      </c>
      <c r="X9" s="43">
        <v>194</v>
      </c>
      <c r="Y9" s="43">
        <v>66</v>
      </c>
      <c r="Z9" s="43">
        <v>128</v>
      </c>
      <c r="AA9" s="41">
        <v>0</v>
      </c>
      <c r="AB9" s="14" t="s">
        <v>92</v>
      </c>
    </row>
    <row r="10" spans="1:28" s="23" customFormat="1">
      <c r="A10" s="4"/>
      <c r="B10" s="5" t="s">
        <v>36</v>
      </c>
      <c r="C10" s="3" t="s">
        <v>31</v>
      </c>
      <c r="D10" s="43">
        <v>7434</v>
      </c>
      <c r="E10" s="43">
        <v>4350</v>
      </c>
      <c r="F10" s="43">
        <v>3084</v>
      </c>
      <c r="G10" s="41">
        <v>0</v>
      </c>
      <c r="H10" s="43">
        <v>7372</v>
      </c>
      <c r="I10" s="43">
        <v>4325</v>
      </c>
      <c r="J10" s="43">
        <v>3047</v>
      </c>
      <c r="K10" s="41">
        <v>0</v>
      </c>
      <c r="L10" s="43">
        <v>7411</v>
      </c>
      <c r="M10" s="43">
        <v>4394</v>
      </c>
      <c r="N10" s="43">
        <v>3017</v>
      </c>
      <c r="O10" s="41">
        <v>0</v>
      </c>
      <c r="P10" s="43">
        <v>7432</v>
      </c>
      <c r="Q10" s="43">
        <v>4396</v>
      </c>
      <c r="R10" s="43">
        <v>3036</v>
      </c>
      <c r="S10" s="41">
        <v>0</v>
      </c>
      <c r="T10" s="43">
        <v>7390</v>
      </c>
      <c r="U10" s="43">
        <v>4398</v>
      </c>
      <c r="V10" s="43">
        <v>2992</v>
      </c>
      <c r="W10" s="41">
        <v>0</v>
      </c>
      <c r="X10" s="43">
        <v>7208</v>
      </c>
      <c r="Y10" s="43">
        <v>4334</v>
      </c>
      <c r="Z10" s="43">
        <v>2874</v>
      </c>
      <c r="AA10" s="41">
        <v>0</v>
      </c>
      <c r="AB10" s="14" t="s">
        <v>93</v>
      </c>
    </row>
    <row r="11" spans="1:28" s="23" customFormat="1">
      <c r="A11" s="4"/>
      <c r="B11" s="5" t="s">
        <v>37</v>
      </c>
      <c r="C11" s="3" t="s">
        <v>31</v>
      </c>
      <c r="D11" s="43">
        <v>2782</v>
      </c>
      <c r="E11" s="43">
        <v>1815</v>
      </c>
      <c r="F11" s="43">
        <v>967</v>
      </c>
      <c r="G11" s="41">
        <v>0</v>
      </c>
      <c r="H11" s="43">
        <v>2732</v>
      </c>
      <c r="I11" s="43">
        <v>1815</v>
      </c>
      <c r="J11" s="43">
        <v>917</v>
      </c>
      <c r="K11" s="41">
        <v>0</v>
      </c>
      <c r="L11" s="43">
        <v>2654</v>
      </c>
      <c r="M11" s="43">
        <v>1750</v>
      </c>
      <c r="N11" s="43">
        <v>904</v>
      </c>
      <c r="O11" s="41">
        <v>0</v>
      </c>
      <c r="P11" s="43">
        <v>2700</v>
      </c>
      <c r="Q11" s="43">
        <v>1782</v>
      </c>
      <c r="R11" s="43">
        <v>918</v>
      </c>
      <c r="S11" s="41">
        <v>0</v>
      </c>
      <c r="T11" s="43">
        <v>2675</v>
      </c>
      <c r="U11" s="43">
        <v>1749</v>
      </c>
      <c r="V11" s="43">
        <v>926</v>
      </c>
      <c r="W11" s="41">
        <v>0</v>
      </c>
      <c r="X11" s="43">
        <v>2656</v>
      </c>
      <c r="Y11" s="43">
        <v>1739</v>
      </c>
      <c r="Z11" s="43">
        <v>917</v>
      </c>
      <c r="AA11" s="41">
        <v>0</v>
      </c>
      <c r="AB11" s="14" t="s">
        <v>94</v>
      </c>
    </row>
    <row r="12" spans="1:28" s="23" customFormat="1">
      <c r="A12" s="4"/>
      <c r="B12" s="5" t="s">
        <v>38</v>
      </c>
      <c r="C12" s="3" t="s">
        <v>31</v>
      </c>
      <c r="D12" s="43">
        <v>12</v>
      </c>
      <c r="E12" s="43">
        <v>10</v>
      </c>
      <c r="F12" s="43">
        <v>2</v>
      </c>
      <c r="G12" s="41">
        <v>0</v>
      </c>
      <c r="H12" s="43">
        <v>11</v>
      </c>
      <c r="I12" s="43">
        <v>9</v>
      </c>
      <c r="J12" s="43">
        <v>2</v>
      </c>
      <c r="K12" s="41">
        <v>0</v>
      </c>
      <c r="L12" s="43">
        <v>10</v>
      </c>
      <c r="M12" s="43">
        <v>8</v>
      </c>
      <c r="N12" s="43">
        <v>2</v>
      </c>
      <c r="O12" s="41">
        <v>0</v>
      </c>
      <c r="P12" s="43">
        <v>9</v>
      </c>
      <c r="Q12" s="43">
        <v>7</v>
      </c>
      <c r="R12" s="43">
        <v>2</v>
      </c>
      <c r="S12" s="41">
        <v>0</v>
      </c>
      <c r="T12" s="43">
        <v>6</v>
      </c>
      <c r="U12" s="43">
        <v>5</v>
      </c>
      <c r="V12" s="43">
        <v>1</v>
      </c>
      <c r="W12" s="41">
        <v>0</v>
      </c>
      <c r="X12" s="43">
        <v>3</v>
      </c>
      <c r="Y12" s="43">
        <v>3</v>
      </c>
      <c r="Z12" s="43">
        <v>0</v>
      </c>
      <c r="AA12" s="41">
        <v>0</v>
      </c>
      <c r="AB12" s="14" t="s">
        <v>86</v>
      </c>
    </row>
    <row r="13" spans="1:28" s="23" customFormat="1">
      <c r="A13" s="4"/>
      <c r="B13" s="5" t="s">
        <v>39</v>
      </c>
      <c r="C13" s="3" t="s">
        <v>40</v>
      </c>
      <c r="D13" s="43">
        <v>5</v>
      </c>
      <c r="E13" s="41">
        <v>0</v>
      </c>
      <c r="F13" s="43">
        <v>5</v>
      </c>
      <c r="G13" s="41">
        <v>0</v>
      </c>
      <c r="H13" s="43">
        <v>5</v>
      </c>
      <c r="I13" s="41">
        <v>0</v>
      </c>
      <c r="J13" s="43">
        <v>5</v>
      </c>
      <c r="K13" s="41">
        <v>0</v>
      </c>
      <c r="L13" s="43">
        <v>3</v>
      </c>
      <c r="M13" s="41">
        <v>0</v>
      </c>
      <c r="N13" s="43">
        <v>3</v>
      </c>
      <c r="O13" s="41">
        <v>0</v>
      </c>
      <c r="P13" s="43">
        <v>3</v>
      </c>
      <c r="Q13" s="41">
        <v>0</v>
      </c>
      <c r="R13" s="43">
        <v>3</v>
      </c>
      <c r="S13" s="41">
        <v>0</v>
      </c>
      <c r="T13" s="43">
        <v>3</v>
      </c>
      <c r="U13" s="41">
        <v>0</v>
      </c>
      <c r="V13" s="43">
        <v>3</v>
      </c>
      <c r="W13" s="41">
        <v>0</v>
      </c>
      <c r="X13" s="43">
        <v>3</v>
      </c>
      <c r="Y13" s="41">
        <v>0</v>
      </c>
      <c r="Z13" s="43">
        <v>3</v>
      </c>
      <c r="AA13" s="41">
        <v>0</v>
      </c>
      <c r="AB13" s="14" t="s">
        <v>87</v>
      </c>
    </row>
    <row r="14" spans="1:28" s="23" customFormat="1">
      <c r="A14" s="4"/>
      <c r="B14" s="5" t="s">
        <v>41</v>
      </c>
      <c r="C14" s="3" t="s">
        <v>31</v>
      </c>
      <c r="D14" s="43">
        <v>8474</v>
      </c>
      <c r="E14" s="43">
        <v>1009</v>
      </c>
      <c r="F14" s="43">
        <v>7465</v>
      </c>
      <c r="G14" s="41">
        <v>0</v>
      </c>
      <c r="H14" s="43">
        <v>8535</v>
      </c>
      <c r="I14" s="43">
        <v>1047</v>
      </c>
      <c r="J14" s="43">
        <v>7488</v>
      </c>
      <c r="K14" s="41">
        <v>0</v>
      </c>
      <c r="L14" s="43">
        <v>8321</v>
      </c>
      <c r="M14" s="43">
        <v>1040</v>
      </c>
      <c r="N14" s="43">
        <v>7281</v>
      </c>
      <c r="O14" s="41">
        <v>0</v>
      </c>
      <c r="P14" s="43">
        <v>8233</v>
      </c>
      <c r="Q14" s="43">
        <v>1066</v>
      </c>
      <c r="R14" s="43">
        <v>7167</v>
      </c>
      <c r="S14" s="41">
        <v>0</v>
      </c>
      <c r="T14" s="43">
        <v>8188</v>
      </c>
      <c r="U14" s="43">
        <v>1106</v>
      </c>
      <c r="V14" s="43">
        <v>7082</v>
      </c>
      <c r="W14" s="41">
        <v>0</v>
      </c>
      <c r="X14" s="43">
        <v>8187</v>
      </c>
      <c r="Y14" s="43">
        <v>1169</v>
      </c>
      <c r="Z14" s="43">
        <v>7018</v>
      </c>
      <c r="AA14" s="41">
        <v>0</v>
      </c>
      <c r="AB14" s="14" t="s">
        <v>88</v>
      </c>
    </row>
    <row r="15" spans="1:28" s="23" customFormat="1">
      <c r="A15" s="4"/>
      <c r="B15" s="5" t="s">
        <v>42</v>
      </c>
      <c r="C15" s="3" t="s">
        <v>31</v>
      </c>
      <c r="D15" s="43">
        <v>1242</v>
      </c>
      <c r="E15" s="43">
        <v>1035</v>
      </c>
      <c r="F15" s="43">
        <v>207</v>
      </c>
      <c r="G15" s="41">
        <v>0</v>
      </c>
      <c r="H15" s="43">
        <v>1268</v>
      </c>
      <c r="I15" s="43">
        <v>1049</v>
      </c>
      <c r="J15" s="43">
        <v>219</v>
      </c>
      <c r="K15" s="41">
        <v>0</v>
      </c>
      <c r="L15" s="43">
        <v>1271</v>
      </c>
      <c r="M15" s="43">
        <v>1053</v>
      </c>
      <c r="N15" s="43">
        <v>218</v>
      </c>
      <c r="O15" s="41">
        <v>0</v>
      </c>
      <c r="P15" s="43">
        <v>1268</v>
      </c>
      <c r="Q15" s="43">
        <v>1049</v>
      </c>
      <c r="R15" s="43">
        <v>219</v>
      </c>
      <c r="S15" s="41">
        <v>0</v>
      </c>
      <c r="T15" s="43">
        <v>1259</v>
      </c>
      <c r="U15" s="43">
        <v>1048</v>
      </c>
      <c r="V15" s="43">
        <v>211</v>
      </c>
      <c r="W15" s="41">
        <v>0</v>
      </c>
      <c r="X15" s="43">
        <v>1201</v>
      </c>
      <c r="Y15" s="43">
        <v>1000</v>
      </c>
      <c r="Z15" s="43">
        <v>201</v>
      </c>
      <c r="AA15" s="41">
        <v>0</v>
      </c>
      <c r="AB15" s="14" t="s">
        <v>89</v>
      </c>
    </row>
    <row r="16" spans="1:28" s="23" customFormat="1">
      <c r="A16" s="4"/>
      <c r="B16" s="5" t="s">
        <v>43</v>
      </c>
      <c r="C16" s="3" t="s">
        <v>31</v>
      </c>
      <c r="D16" s="43">
        <v>17937</v>
      </c>
      <c r="E16" s="43">
        <v>12551</v>
      </c>
      <c r="F16" s="43">
        <v>5386</v>
      </c>
      <c r="G16" s="41">
        <v>0</v>
      </c>
      <c r="H16" s="43">
        <v>17663</v>
      </c>
      <c r="I16" s="43">
        <v>12378</v>
      </c>
      <c r="J16" s="43">
        <v>5285</v>
      </c>
      <c r="K16" s="41">
        <v>0</v>
      </c>
      <c r="L16" s="43">
        <v>17914</v>
      </c>
      <c r="M16" s="43">
        <v>12601</v>
      </c>
      <c r="N16" s="43">
        <v>5313</v>
      </c>
      <c r="O16" s="41">
        <v>0</v>
      </c>
      <c r="P16" s="43">
        <v>17907</v>
      </c>
      <c r="Q16" s="43">
        <v>12661</v>
      </c>
      <c r="R16" s="43">
        <v>5246</v>
      </c>
      <c r="S16" s="41">
        <v>0</v>
      </c>
      <c r="T16" s="43">
        <v>17612</v>
      </c>
      <c r="U16" s="43">
        <v>12511</v>
      </c>
      <c r="V16" s="43">
        <v>5101</v>
      </c>
      <c r="W16" s="41">
        <v>0</v>
      </c>
      <c r="X16" s="43">
        <v>17430</v>
      </c>
      <c r="Y16" s="43">
        <v>12411</v>
      </c>
      <c r="Z16" s="43">
        <v>5019</v>
      </c>
      <c r="AA16" s="41">
        <v>0</v>
      </c>
      <c r="AB16" s="14" t="s">
        <v>90</v>
      </c>
    </row>
    <row r="17" spans="1:28" s="23" customFormat="1">
      <c r="A17" s="29" t="s">
        <v>44</v>
      </c>
      <c r="B17" s="2"/>
      <c r="C17" s="8"/>
      <c r="D17" s="43"/>
      <c r="E17" s="43"/>
      <c r="F17" s="43"/>
      <c r="G17" s="43"/>
      <c r="H17" s="43"/>
      <c r="I17" s="43"/>
      <c r="J17" s="43"/>
      <c r="K17" s="43"/>
      <c r="L17" s="43"/>
      <c r="M17" s="43"/>
      <c r="N17" s="43"/>
      <c r="O17" s="43"/>
      <c r="P17" s="43"/>
      <c r="Q17" s="43"/>
      <c r="R17" s="43"/>
      <c r="S17" s="43"/>
      <c r="T17" s="43"/>
      <c r="U17" s="43"/>
      <c r="V17" s="43"/>
      <c r="W17" s="41">
        <v>0</v>
      </c>
      <c r="X17" s="43"/>
      <c r="Y17" s="43"/>
      <c r="Z17" s="43"/>
      <c r="AA17" s="41"/>
      <c r="AB17" s="14"/>
    </row>
    <row r="18" spans="1:28" s="23" customFormat="1">
      <c r="A18" s="4"/>
      <c r="B18" s="5" t="s">
        <v>45</v>
      </c>
      <c r="C18" s="3" t="s">
        <v>31</v>
      </c>
      <c r="D18" s="43">
        <v>17930</v>
      </c>
      <c r="E18" s="43">
        <v>6532</v>
      </c>
      <c r="F18" s="43">
        <v>11398</v>
      </c>
      <c r="G18" s="41">
        <v>0</v>
      </c>
      <c r="H18" s="43">
        <v>17915</v>
      </c>
      <c r="I18" s="43">
        <v>6569</v>
      </c>
      <c r="J18" s="43">
        <v>11346</v>
      </c>
      <c r="K18" s="41">
        <v>0</v>
      </c>
      <c r="L18" s="43">
        <v>17664</v>
      </c>
      <c r="M18" s="43">
        <v>6568</v>
      </c>
      <c r="N18" s="43">
        <v>11096</v>
      </c>
      <c r="O18" s="41">
        <v>0</v>
      </c>
      <c r="P18" s="43">
        <v>17638</v>
      </c>
      <c r="Q18" s="43">
        <v>6633</v>
      </c>
      <c r="R18" s="43">
        <v>11005</v>
      </c>
      <c r="S18" s="41">
        <v>0</v>
      </c>
      <c r="T18" s="43">
        <v>17548</v>
      </c>
      <c r="U18" s="43">
        <v>6664</v>
      </c>
      <c r="V18" s="43">
        <v>10884</v>
      </c>
      <c r="W18" s="41">
        <v>0</v>
      </c>
      <c r="X18" s="43">
        <v>17302</v>
      </c>
      <c r="Y18" s="43">
        <v>6642</v>
      </c>
      <c r="Z18" s="43">
        <v>10660</v>
      </c>
      <c r="AA18" s="41">
        <v>0</v>
      </c>
      <c r="AB18" s="14" t="s">
        <v>95</v>
      </c>
    </row>
    <row r="19" spans="1:28" s="23" customFormat="1">
      <c r="A19" s="4"/>
      <c r="B19" s="5" t="s">
        <v>46</v>
      </c>
      <c r="C19" s="3" t="s">
        <v>31</v>
      </c>
      <c r="D19" s="43">
        <v>9</v>
      </c>
      <c r="E19" s="43">
        <v>6</v>
      </c>
      <c r="F19" s="43">
        <v>3</v>
      </c>
      <c r="G19" s="41">
        <v>0</v>
      </c>
      <c r="H19" s="43">
        <v>9</v>
      </c>
      <c r="I19" s="43">
        <v>7</v>
      </c>
      <c r="J19" s="43">
        <v>2</v>
      </c>
      <c r="K19" s="41">
        <v>0</v>
      </c>
      <c r="L19" s="43">
        <v>10</v>
      </c>
      <c r="M19" s="43">
        <v>8</v>
      </c>
      <c r="N19" s="43">
        <v>2</v>
      </c>
      <c r="O19" s="41">
        <v>0</v>
      </c>
      <c r="P19" s="43">
        <v>10</v>
      </c>
      <c r="Q19" s="43">
        <v>8</v>
      </c>
      <c r="R19" s="43">
        <v>2</v>
      </c>
      <c r="S19" s="41">
        <v>0</v>
      </c>
      <c r="T19" s="43">
        <v>10</v>
      </c>
      <c r="U19" s="43">
        <v>8</v>
      </c>
      <c r="V19" s="43">
        <v>2</v>
      </c>
      <c r="W19" s="41">
        <v>0</v>
      </c>
      <c r="X19" s="43">
        <v>10</v>
      </c>
      <c r="Y19" s="43">
        <v>8</v>
      </c>
      <c r="Z19" s="43">
        <v>2</v>
      </c>
      <c r="AA19" s="41">
        <v>0</v>
      </c>
      <c r="AB19" s="14" t="s">
        <v>96</v>
      </c>
    </row>
    <row r="20" spans="1:28" s="23" customFormat="1">
      <c r="A20" s="4"/>
      <c r="B20" s="5" t="s">
        <v>47</v>
      </c>
      <c r="C20" s="3" t="s">
        <v>31</v>
      </c>
      <c r="D20" s="43">
        <v>20180</v>
      </c>
      <c r="E20" s="43">
        <v>14312</v>
      </c>
      <c r="F20" s="43">
        <v>5868</v>
      </c>
      <c r="G20" s="41">
        <v>0</v>
      </c>
      <c r="H20" s="43">
        <v>19904</v>
      </c>
      <c r="I20" s="43">
        <v>14126</v>
      </c>
      <c r="J20" s="43">
        <v>5778</v>
      </c>
      <c r="K20" s="41">
        <v>0</v>
      </c>
      <c r="L20" s="43">
        <v>20156</v>
      </c>
      <c r="M20" s="43">
        <v>14356</v>
      </c>
      <c r="N20" s="43">
        <v>5800</v>
      </c>
      <c r="O20" s="41">
        <v>0</v>
      </c>
      <c r="P20" s="43">
        <v>20145</v>
      </c>
      <c r="Q20" s="43">
        <v>14401</v>
      </c>
      <c r="R20" s="43">
        <v>5744</v>
      </c>
      <c r="S20" s="41">
        <v>0</v>
      </c>
      <c r="T20" s="43">
        <v>19816</v>
      </c>
      <c r="U20" s="43">
        <v>14221</v>
      </c>
      <c r="V20" s="43">
        <v>5595</v>
      </c>
      <c r="W20" s="41">
        <v>0</v>
      </c>
      <c r="X20" s="43">
        <v>19605</v>
      </c>
      <c r="Y20" s="43">
        <v>14082</v>
      </c>
      <c r="Z20" s="43">
        <v>5523</v>
      </c>
      <c r="AA20" s="41">
        <v>0</v>
      </c>
      <c r="AB20" s="14" t="s">
        <v>97</v>
      </c>
    </row>
    <row r="21" spans="1:28" s="23" customFormat="1">
      <c r="A21" s="29" t="s">
        <v>48</v>
      </c>
      <c r="B21" s="5"/>
      <c r="C21" s="3"/>
      <c r="D21" s="43"/>
      <c r="E21" s="43"/>
      <c r="F21" s="43"/>
      <c r="G21" s="43"/>
      <c r="H21" s="43"/>
      <c r="I21" s="43"/>
      <c r="J21" s="43"/>
      <c r="K21" s="43"/>
      <c r="L21" s="43"/>
      <c r="M21" s="43"/>
      <c r="N21" s="43"/>
      <c r="O21" s="43"/>
      <c r="P21" s="43"/>
      <c r="Q21" s="43"/>
      <c r="R21" s="43"/>
      <c r="S21" s="43"/>
      <c r="T21" s="43"/>
      <c r="U21" s="43"/>
      <c r="V21" s="43"/>
      <c r="W21" s="43"/>
      <c r="X21" s="43"/>
      <c r="Y21" s="43"/>
      <c r="Z21" s="43"/>
      <c r="AA21" s="43"/>
      <c r="AB21" s="14"/>
    </row>
    <row r="22" spans="1:28" s="23" customFormat="1">
      <c r="A22" s="4"/>
      <c r="B22" s="5" t="s">
        <v>49</v>
      </c>
      <c r="C22" s="3" t="s">
        <v>40</v>
      </c>
      <c r="D22" s="43">
        <v>516</v>
      </c>
      <c r="E22" s="43">
        <v>212</v>
      </c>
      <c r="F22" s="43">
        <v>304</v>
      </c>
      <c r="G22" s="41">
        <v>0</v>
      </c>
      <c r="H22" s="43">
        <v>544</v>
      </c>
      <c r="I22" s="43">
        <v>225</v>
      </c>
      <c r="J22" s="43">
        <v>319</v>
      </c>
      <c r="K22" s="41">
        <v>0</v>
      </c>
      <c r="L22" s="43">
        <v>550</v>
      </c>
      <c r="M22" s="43">
        <v>231</v>
      </c>
      <c r="N22" s="43">
        <v>319</v>
      </c>
      <c r="O22" s="41">
        <v>0</v>
      </c>
      <c r="P22" s="43">
        <v>558</v>
      </c>
      <c r="Q22" s="43">
        <v>234</v>
      </c>
      <c r="R22" s="43">
        <v>324</v>
      </c>
      <c r="S22" s="41">
        <v>0</v>
      </c>
      <c r="T22" s="43">
        <f t="shared" ref="T22:T27" si="0">U22+V22</f>
        <v>560</v>
      </c>
      <c r="U22" s="43">
        <v>241</v>
      </c>
      <c r="V22" s="43">
        <v>319</v>
      </c>
      <c r="W22" s="41">
        <v>0</v>
      </c>
      <c r="X22" s="43">
        <v>544</v>
      </c>
      <c r="Y22" s="43">
        <v>238</v>
      </c>
      <c r="Z22" s="43">
        <v>306</v>
      </c>
      <c r="AA22" s="41">
        <v>0</v>
      </c>
      <c r="AB22" s="14" t="s">
        <v>98</v>
      </c>
    </row>
    <row r="23" spans="1:28" s="23" customFormat="1">
      <c r="A23" s="4"/>
      <c r="B23" s="5" t="s">
        <v>50</v>
      </c>
      <c r="C23" s="3" t="s">
        <v>40</v>
      </c>
      <c r="D23" s="43">
        <v>16501</v>
      </c>
      <c r="E23" s="41">
        <v>10380</v>
      </c>
      <c r="F23" s="41">
        <v>6121</v>
      </c>
      <c r="G23" s="41">
        <v>0</v>
      </c>
      <c r="H23" s="41">
        <v>16728</v>
      </c>
      <c r="I23" s="41">
        <v>10573</v>
      </c>
      <c r="J23" s="41">
        <v>6155</v>
      </c>
      <c r="K23" s="41">
        <v>0</v>
      </c>
      <c r="L23" s="41">
        <v>17043</v>
      </c>
      <c r="M23" s="41">
        <v>10856</v>
      </c>
      <c r="N23" s="41">
        <v>6187</v>
      </c>
      <c r="O23" s="41">
        <v>0</v>
      </c>
      <c r="P23" s="41">
        <v>17212</v>
      </c>
      <c r="Q23" s="41">
        <v>11007</v>
      </c>
      <c r="R23" s="41">
        <v>6205</v>
      </c>
      <c r="S23" s="41">
        <v>0</v>
      </c>
      <c r="T23" s="43">
        <f t="shared" si="0"/>
        <v>17201</v>
      </c>
      <c r="U23" s="41">
        <v>11055</v>
      </c>
      <c r="V23" s="41">
        <v>6146</v>
      </c>
      <c r="W23" s="41">
        <v>0</v>
      </c>
      <c r="X23" s="43">
        <v>17159</v>
      </c>
      <c r="Y23" s="41">
        <v>11099</v>
      </c>
      <c r="Z23" s="41">
        <v>6060</v>
      </c>
      <c r="AA23" s="41">
        <v>0</v>
      </c>
      <c r="AB23" s="14" t="s">
        <v>99</v>
      </c>
    </row>
    <row r="24" spans="1:28" s="23" customFormat="1">
      <c r="A24" s="4"/>
      <c r="B24" s="5" t="s">
        <v>51</v>
      </c>
      <c r="C24" s="3" t="s">
        <v>40</v>
      </c>
      <c r="D24" s="43">
        <v>14447</v>
      </c>
      <c r="E24" s="43">
        <v>8724</v>
      </c>
      <c r="F24" s="43">
        <v>5723</v>
      </c>
      <c r="G24" s="41">
        <v>0</v>
      </c>
      <c r="H24" s="43">
        <v>14099</v>
      </c>
      <c r="I24" s="43">
        <v>8427</v>
      </c>
      <c r="J24" s="43">
        <v>5672</v>
      </c>
      <c r="K24" s="41">
        <v>0</v>
      </c>
      <c r="L24" s="43">
        <v>14186</v>
      </c>
      <c r="M24" s="43">
        <v>8464</v>
      </c>
      <c r="N24" s="43">
        <v>5722</v>
      </c>
      <c r="O24" s="41">
        <v>0</v>
      </c>
      <c r="P24" s="43">
        <v>14293</v>
      </c>
      <c r="Q24" s="43">
        <v>8513</v>
      </c>
      <c r="R24" s="43">
        <v>5780</v>
      </c>
      <c r="S24" s="41">
        <v>0</v>
      </c>
      <c r="T24" s="43">
        <f t="shared" si="0"/>
        <v>14180</v>
      </c>
      <c r="U24" s="43">
        <v>8408</v>
      </c>
      <c r="V24" s="43">
        <v>5772</v>
      </c>
      <c r="W24" s="41">
        <v>0</v>
      </c>
      <c r="X24" s="43">
        <v>14087</v>
      </c>
      <c r="Y24" s="43">
        <v>8323</v>
      </c>
      <c r="Z24" s="43">
        <v>5764</v>
      </c>
      <c r="AA24" s="41">
        <v>0</v>
      </c>
      <c r="AB24" s="14" t="s">
        <v>100</v>
      </c>
    </row>
    <row r="25" spans="1:28" s="23" customFormat="1">
      <c r="A25" s="4"/>
      <c r="B25" s="5" t="s">
        <v>52</v>
      </c>
      <c r="C25" s="3" t="s">
        <v>40</v>
      </c>
      <c r="D25" s="43">
        <v>4920</v>
      </c>
      <c r="E25" s="43">
        <v>1280</v>
      </c>
      <c r="F25" s="43">
        <v>3640</v>
      </c>
      <c r="G25" s="41">
        <v>0</v>
      </c>
      <c r="H25" s="43">
        <v>4811</v>
      </c>
      <c r="I25" s="43">
        <v>1236</v>
      </c>
      <c r="J25" s="43">
        <v>3575</v>
      </c>
      <c r="K25" s="41">
        <v>0</v>
      </c>
      <c r="L25" s="43">
        <v>4603</v>
      </c>
      <c r="M25" s="43">
        <v>1169</v>
      </c>
      <c r="N25" s="43">
        <v>3434</v>
      </c>
      <c r="O25" s="41">
        <v>0</v>
      </c>
      <c r="P25" s="43">
        <v>4436</v>
      </c>
      <c r="Q25" s="43">
        <v>1097</v>
      </c>
      <c r="R25" s="43">
        <v>3339</v>
      </c>
      <c r="S25" s="41">
        <v>0</v>
      </c>
      <c r="T25" s="43">
        <f t="shared" si="0"/>
        <v>4274</v>
      </c>
      <c r="U25" s="43">
        <v>1002</v>
      </c>
      <c r="V25" s="43">
        <v>3272</v>
      </c>
      <c r="W25" s="41">
        <v>0</v>
      </c>
      <c r="X25" s="43">
        <v>4107</v>
      </c>
      <c r="Y25" s="43">
        <v>905</v>
      </c>
      <c r="Z25" s="43">
        <v>3202</v>
      </c>
      <c r="AA25" s="41">
        <v>0</v>
      </c>
      <c r="AB25" s="14" t="s">
        <v>101</v>
      </c>
    </row>
    <row r="26" spans="1:28" s="23" customFormat="1" ht="25.2">
      <c r="A26" s="4"/>
      <c r="B26" s="5" t="s">
        <v>53</v>
      </c>
      <c r="C26" s="3" t="s">
        <v>40</v>
      </c>
      <c r="D26" s="43">
        <v>1728</v>
      </c>
      <c r="E26" s="43">
        <v>250</v>
      </c>
      <c r="F26" s="43">
        <v>1478</v>
      </c>
      <c r="G26" s="41">
        <v>0</v>
      </c>
      <c r="H26" s="43">
        <v>1640</v>
      </c>
      <c r="I26" s="43">
        <v>237</v>
      </c>
      <c r="J26" s="43">
        <v>1403</v>
      </c>
      <c r="K26" s="41">
        <v>0</v>
      </c>
      <c r="L26" s="43">
        <v>1441</v>
      </c>
      <c r="M26" s="43">
        <v>208</v>
      </c>
      <c r="N26" s="43">
        <v>1233</v>
      </c>
      <c r="O26" s="41">
        <v>0</v>
      </c>
      <c r="P26" s="43">
        <v>1288</v>
      </c>
      <c r="Q26" s="43">
        <v>187</v>
      </c>
      <c r="R26" s="43">
        <v>1101</v>
      </c>
      <c r="S26" s="41">
        <v>0</v>
      </c>
      <c r="T26" s="43">
        <f t="shared" si="0"/>
        <v>1149</v>
      </c>
      <c r="U26" s="43">
        <v>182</v>
      </c>
      <c r="V26" s="43">
        <v>967</v>
      </c>
      <c r="W26" s="41">
        <v>0</v>
      </c>
      <c r="X26" s="43">
        <v>1011</v>
      </c>
      <c r="Y26" s="43">
        <v>162</v>
      </c>
      <c r="Z26" s="43">
        <v>849</v>
      </c>
      <c r="AA26" s="41">
        <v>0</v>
      </c>
      <c r="AB26" s="14" t="s">
        <v>102</v>
      </c>
    </row>
    <row r="27" spans="1:28" s="23" customFormat="1" ht="25.2">
      <c r="A27" s="4"/>
      <c r="B27" s="5" t="s">
        <v>54</v>
      </c>
      <c r="C27" s="3" t="s">
        <v>40</v>
      </c>
      <c r="D27" s="43">
        <v>7</v>
      </c>
      <c r="E27" s="43">
        <v>4</v>
      </c>
      <c r="F27" s="43">
        <v>3</v>
      </c>
      <c r="G27" s="41">
        <v>0</v>
      </c>
      <c r="H27" s="43">
        <v>6</v>
      </c>
      <c r="I27" s="43">
        <v>4</v>
      </c>
      <c r="J27" s="43">
        <v>2</v>
      </c>
      <c r="K27" s="41">
        <v>0</v>
      </c>
      <c r="L27" s="43">
        <v>7</v>
      </c>
      <c r="M27" s="43">
        <v>4</v>
      </c>
      <c r="N27" s="43">
        <v>3</v>
      </c>
      <c r="O27" s="41">
        <v>0</v>
      </c>
      <c r="P27" s="43">
        <v>6</v>
      </c>
      <c r="Q27" s="43">
        <v>4</v>
      </c>
      <c r="R27" s="43">
        <v>2</v>
      </c>
      <c r="S27" s="41">
        <v>0</v>
      </c>
      <c r="T27" s="43">
        <f t="shared" si="0"/>
        <v>10</v>
      </c>
      <c r="U27" s="43">
        <v>5</v>
      </c>
      <c r="V27" s="43">
        <v>5</v>
      </c>
      <c r="W27" s="41">
        <v>0</v>
      </c>
      <c r="X27" s="43">
        <v>9</v>
      </c>
      <c r="Y27" s="43">
        <v>5</v>
      </c>
      <c r="Z27" s="43">
        <v>4</v>
      </c>
      <c r="AA27" s="41">
        <v>0</v>
      </c>
      <c r="AB27" s="14" t="s">
        <v>103</v>
      </c>
    </row>
    <row r="28" spans="1:28" s="23" customFormat="1">
      <c r="A28" s="29" t="s">
        <v>55</v>
      </c>
      <c r="B28" s="5"/>
      <c r="C28" s="3"/>
      <c r="D28" s="43"/>
      <c r="E28" s="43"/>
      <c r="F28" s="43"/>
      <c r="G28" s="43"/>
      <c r="H28" s="43"/>
      <c r="I28" s="43"/>
      <c r="J28" s="43"/>
      <c r="K28" s="43"/>
      <c r="L28" s="43"/>
      <c r="M28" s="43"/>
      <c r="N28" s="43"/>
      <c r="O28" s="43"/>
      <c r="P28" s="43"/>
      <c r="Q28" s="43"/>
      <c r="R28" s="43"/>
      <c r="S28" s="43"/>
      <c r="T28" s="43"/>
      <c r="U28" s="43"/>
      <c r="V28" s="43"/>
      <c r="W28" s="43"/>
      <c r="X28" s="43"/>
      <c r="Y28" s="43"/>
      <c r="Z28" s="43"/>
      <c r="AA28" s="43"/>
      <c r="AB28" s="14"/>
    </row>
    <row r="29" spans="1:28" s="23" customFormat="1">
      <c r="A29" s="4"/>
      <c r="B29" s="5" t="s">
        <v>13</v>
      </c>
      <c r="C29" s="3" t="s">
        <v>40</v>
      </c>
      <c r="D29" s="41">
        <v>0</v>
      </c>
      <c r="E29" s="41" t="s">
        <v>5</v>
      </c>
      <c r="F29" s="41" t="s">
        <v>5</v>
      </c>
      <c r="G29" s="41">
        <v>0</v>
      </c>
      <c r="H29" s="41">
        <v>0</v>
      </c>
      <c r="I29" s="41">
        <v>0</v>
      </c>
      <c r="J29" s="41">
        <v>0</v>
      </c>
      <c r="K29" s="41">
        <v>0</v>
      </c>
      <c r="L29" s="41">
        <v>0</v>
      </c>
      <c r="M29" s="41" t="s">
        <v>5</v>
      </c>
      <c r="N29" s="41" t="s">
        <v>5</v>
      </c>
      <c r="O29" s="41">
        <v>0</v>
      </c>
      <c r="P29" s="41">
        <v>0</v>
      </c>
      <c r="Q29" s="41">
        <v>0</v>
      </c>
      <c r="R29" s="41">
        <v>0</v>
      </c>
      <c r="S29" s="41">
        <v>0</v>
      </c>
      <c r="T29" s="41">
        <f t="shared" ref="T29:T39" si="1">U29+V29</f>
        <v>1</v>
      </c>
      <c r="U29" s="41">
        <v>0</v>
      </c>
      <c r="V29" s="41">
        <v>1</v>
      </c>
      <c r="W29" s="41">
        <v>0</v>
      </c>
      <c r="X29" s="41">
        <v>1</v>
      </c>
      <c r="Y29" s="41">
        <v>0</v>
      </c>
      <c r="Z29" s="41">
        <v>1</v>
      </c>
      <c r="AA29" s="41">
        <v>0</v>
      </c>
      <c r="AB29" s="14" t="s">
        <v>104</v>
      </c>
    </row>
    <row r="30" spans="1:28" s="23" customFormat="1">
      <c r="A30" s="4"/>
      <c r="B30" s="5" t="s">
        <v>14</v>
      </c>
      <c r="C30" s="3" t="s">
        <v>40</v>
      </c>
      <c r="D30" s="43">
        <v>553</v>
      </c>
      <c r="E30" s="43">
        <v>179</v>
      </c>
      <c r="F30" s="43">
        <v>374</v>
      </c>
      <c r="G30" s="41">
        <v>0</v>
      </c>
      <c r="H30" s="43">
        <v>388</v>
      </c>
      <c r="I30" s="43">
        <v>114</v>
      </c>
      <c r="J30" s="43">
        <v>274</v>
      </c>
      <c r="K30" s="41">
        <v>0</v>
      </c>
      <c r="L30" s="43">
        <v>395</v>
      </c>
      <c r="M30" s="43">
        <v>147</v>
      </c>
      <c r="N30" s="43">
        <v>248</v>
      </c>
      <c r="O30" s="41">
        <v>0</v>
      </c>
      <c r="P30" s="43">
        <v>413</v>
      </c>
      <c r="Q30" s="43">
        <v>180</v>
      </c>
      <c r="R30" s="43">
        <v>233</v>
      </c>
      <c r="S30" s="41">
        <v>0</v>
      </c>
      <c r="T30" s="41">
        <f t="shared" si="1"/>
        <v>454</v>
      </c>
      <c r="U30" s="43">
        <v>193</v>
      </c>
      <c r="V30" s="43">
        <v>261</v>
      </c>
      <c r="W30" s="41">
        <v>0</v>
      </c>
      <c r="X30" s="41">
        <v>493</v>
      </c>
      <c r="Y30" s="43">
        <v>211</v>
      </c>
      <c r="Z30" s="43">
        <v>282</v>
      </c>
      <c r="AA30" s="41">
        <v>0</v>
      </c>
      <c r="AB30" s="14" t="s">
        <v>105</v>
      </c>
    </row>
    <row r="31" spans="1:28" s="23" customFormat="1">
      <c r="A31" s="4"/>
      <c r="B31" s="5" t="s">
        <v>15</v>
      </c>
      <c r="C31" s="3" t="s">
        <v>40</v>
      </c>
      <c r="D31" s="43">
        <v>2191</v>
      </c>
      <c r="E31" s="43">
        <v>943</v>
      </c>
      <c r="F31" s="43">
        <v>1248</v>
      </c>
      <c r="G31" s="41">
        <v>0</v>
      </c>
      <c r="H31" s="43">
        <v>2034</v>
      </c>
      <c r="I31" s="43">
        <v>840</v>
      </c>
      <c r="J31" s="43">
        <v>1194</v>
      </c>
      <c r="K31" s="41">
        <v>0</v>
      </c>
      <c r="L31" s="43">
        <v>2105</v>
      </c>
      <c r="M31" s="43">
        <v>906</v>
      </c>
      <c r="N31" s="43">
        <v>1199</v>
      </c>
      <c r="O31" s="41">
        <v>0</v>
      </c>
      <c r="P31" s="43">
        <v>2067</v>
      </c>
      <c r="Q31" s="43">
        <v>964</v>
      </c>
      <c r="R31" s="43">
        <v>1103</v>
      </c>
      <c r="S31" s="41">
        <v>0</v>
      </c>
      <c r="T31" s="41">
        <f t="shared" si="1"/>
        <v>2021</v>
      </c>
      <c r="U31" s="43">
        <v>985</v>
      </c>
      <c r="V31" s="43">
        <v>1036</v>
      </c>
      <c r="W31" s="41">
        <v>0</v>
      </c>
      <c r="X31" s="41">
        <v>2025</v>
      </c>
      <c r="Y31" s="43">
        <v>1013</v>
      </c>
      <c r="Z31" s="43">
        <v>1012</v>
      </c>
      <c r="AA31" s="41">
        <v>0</v>
      </c>
      <c r="AB31" s="14" t="s">
        <v>106</v>
      </c>
    </row>
    <row r="32" spans="1:28" s="23" customFormat="1">
      <c r="A32" s="4"/>
      <c r="B32" s="5" t="s">
        <v>16</v>
      </c>
      <c r="C32" s="3" t="s">
        <v>40</v>
      </c>
      <c r="D32" s="43">
        <v>3262</v>
      </c>
      <c r="E32" s="43">
        <v>1856</v>
      </c>
      <c r="F32" s="43">
        <v>1406</v>
      </c>
      <c r="G32" s="41">
        <v>0</v>
      </c>
      <c r="H32" s="43">
        <v>3090</v>
      </c>
      <c r="I32" s="43">
        <v>1687</v>
      </c>
      <c r="J32" s="43">
        <v>1403</v>
      </c>
      <c r="K32" s="41">
        <v>0</v>
      </c>
      <c r="L32" s="43">
        <v>3095</v>
      </c>
      <c r="M32" s="43">
        <v>1659</v>
      </c>
      <c r="N32" s="43">
        <v>1436</v>
      </c>
      <c r="O32" s="41">
        <v>0</v>
      </c>
      <c r="P32" s="43">
        <v>3104</v>
      </c>
      <c r="Q32" s="43">
        <v>1584</v>
      </c>
      <c r="R32" s="43">
        <v>1520</v>
      </c>
      <c r="S32" s="41">
        <v>0</v>
      </c>
      <c r="T32" s="41">
        <f t="shared" si="1"/>
        <v>3220</v>
      </c>
      <c r="U32" s="43">
        <v>1555</v>
      </c>
      <c r="V32" s="43">
        <v>1665</v>
      </c>
      <c r="W32" s="41">
        <v>0</v>
      </c>
      <c r="X32" s="41">
        <v>3347</v>
      </c>
      <c r="Y32" s="43">
        <v>1585</v>
      </c>
      <c r="Z32" s="43">
        <v>1762</v>
      </c>
      <c r="AA32" s="41">
        <v>0</v>
      </c>
      <c r="AB32" s="14" t="s">
        <v>107</v>
      </c>
    </row>
    <row r="33" spans="1:28" s="23" customFormat="1">
      <c r="A33" s="4"/>
      <c r="B33" s="5" t="s">
        <v>17</v>
      </c>
      <c r="C33" s="3" t="s">
        <v>40</v>
      </c>
      <c r="D33" s="43">
        <v>5610</v>
      </c>
      <c r="E33" s="43">
        <v>3331</v>
      </c>
      <c r="F33" s="43">
        <v>2279</v>
      </c>
      <c r="G33" s="41">
        <v>0</v>
      </c>
      <c r="H33" s="43">
        <v>5096</v>
      </c>
      <c r="I33" s="43">
        <v>3052</v>
      </c>
      <c r="J33" s="43">
        <v>2044</v>
      </c>
      <c r="K33" s="41">
        <v>0</v>
      </c>
      <c r="L33" s="43">
        <v>4738</v>
      </c>
      <c r="M33" s="43">
        <v>2830</v>
      </c>
      <c r="N33" s="43">
        <v>1908</v>
      </c>
      <c r="O33" s="41">
        <v>0</v>
      </c>
      <c r="P33" s="43">
        <v>4472</v>
      </c>
      <c r="Q33" s="43">
        <v>2672</v>
      </c>
      <c r="R33" s="43">
        <v>1800</v>
      </c>
      <c r="S33" s="41">
        <v>0</v>
      </c>
      <c r="T33" s="41">
        <f t="shared" si="1"/>
        <v>4116</v>
      </c>
      <c r="U33" s="43">
        <v>2436</v>
      </c>
      <c r="V33" s="43">
        <v>1680</v>
      </c>
      <c r="W33" s="41">
        <v>0</v>
      </c>
      <c r="X33" s="41">
        <v>3886</v>
      </c>
      <c r="Y33" s="43">
        <v>2249</v>
      </c>
      <c r="Z33" s="43">
        <v>1637</v>
      </c>
      <c r="AA33" s="41">
        <v>0</v>
      </c>
      <c r="AB33" s="14" t="s">
        <v>108</v>
      </c>
    </row>
    <row r="34" spans="1:28" s="23" customFormat="1">
      <c r="A34" s="4"/>
      <c r="B34" s="5" t="s">
        <v>18</v>
      </c>
      <c r="C34" s="3" t="s">
        <v>40</v>
      </c>
      <c r="D34" s="43">
        <v>7203</v>
      </c>
      <c r="E34" s="43">
        <v>4391</v>
      </c>
      <c r="F34" s="43">
        <v>2812</v>
      </c>
      <c r="G34" s="41">
        <v>0</v>
      </c>
      <c r="H34" s="43">
        <v>7073</v>
      </c>
      <c r="I34" s="43">
        <v>4282</v>
      </c>
      <c r="J34" s="43">
        <v>2791</v>
      </c>
      <c r="K34" s="41">
        <v>0</v>
      </c>
      <c r="L34" s="43">
        <v>7108</v>
      </c>
      <c r="M34" s="43">
        <v>4288</v>
      </c>
      <c r="N34" s="43">
        <v>2820</v>
      </c>
      <c r="O34" s="41">
        <v>0</v>
      </c>
      <c r="P34" s="43">
        <v>6843</v>
      </c>
      <c r="Q34" s="43">
        <v>4076</v>
      </c>
      <c r="R34" s="43">
        <v>2767</v>
      </c>
      <c r="S34" s="41">
        <v>0</v>
      </c>
      <c r="T34" s="41">
        <f t="shared" si="1"/>
        <v>6459</v>
      </c>
      <c r="U34" s="43">
        <v>3825</v>
      </c>
      <c r="V34" s="43">
        <v>2634</v>
      </c>
      <c r="W34" s="41">
        <v>0</v>
      </c>
      <c r="X34" s="41">
        <v>6043</v>
      </c>
      <c r="Y34" s="43">
        <v>3619</v>
      </c>
      <c r="Z34" s="43">
        <v>2424</v>
      </c>
      <c r="AA34" s="41">
        <v>0</v>
      </c>
      <c r="AB34" s="14" t="s">
        <v>109</v>
      </c>
    </row>
    <row r="35" spans="1:28" s="23" customFormat="1">
      <c r="A35" s="4"/>
      <c r="B35" s="5" t="s">
        <v>19</v>
      </c>
      <c r="C35" s="3" t="s">
        <v>40</v>
      </c>
      <c r="D35" s="43">
        <v>7948</v>
      </c>
      <c r="E35" s="43">
        <v>4437</v>
      </c>
      <c r="F35" s="43">
        <v>3511</v>
      </c>
      <c r="G35" s="41">
        <v>0</v>
      </c>
      <c r="H35" s="43">
        <v>7917</v>
      </c>
      <c r="I35" s="43">
        <v>4516</v>
      </c>
      <c r="J35" s="43">
        <v>3401</v>
      </c>
      <c r="K35" s="41">
        <v>0</v>
      </c>
      <c r="L35" s="43">
        <v>7634</v>
      </c>
      <c r="M35" s="43">
        <v>4481</v>
      </c>
      <c r="N35" s="43">
        <v>3153</v>
      </c>
      <c r="O35" s="41">
        <v>0</v>
      </c>
      <c r="P35" s="43">
        <v>7434</v>
      </c>
      <c r="Q35" s="43">
        <v>4478</v>
      </c>
      <c r="R35" s="43">
        <v>2956</v>
      </c>
      <c r="S35" s="41">
        <v>0</v>
      </c>
      <c r="T35" s="41">
        <f t="shared" si="1"/>
        <v>7327</v>
      </c>
      <c r="U35" s="43">
        <v>4556</v>
      </c>
      <c r="V35" s="43">
        <v>2771</v>
      </c>
      <c r="W35" s="41">
        <v>0</v>
      </c>
      <c r="X35" s="41">
        <v>7272</v>
      </c>
      <c r="Y35" s="43">
        <v>4543</v>
      </c>
      <c r="Z35" s="43">
        <v>2729</v>
      </c>
      <c r="AA35" s="41">
        <v>0</v>
      </c>
      <c r="AB35" s="14" t="s">
        <v>110</v>
      </c>
    </row>
    <row r="36" spans="1:28" s="23" customFormat="1">
      <c r="A36" s="4"/>
      <c r="B36" s="5" t="s">
        <v>20</v>
      </c>
      <c r="C36" s="3" t="s">
        <v>40</v>
      </c>
      <c r="D36" s="43">
        <v>7406</v>
      </c>
      <c r="E36" s="41">
        <v>3682</v>
      </c>
      <c r="F36" s="43">
        <v>3724</v>
      </c>
      <c r="G36" s="41">
        <v>0</v>
      </c>
      <c r="H36" s="43">
        <v>7761</v>
      </c>
      <c r="I36" s="41">
        <v>3923</v>
      </c>
      <c r="J36" s="43">
        <v>3838</v>
      </c>
      <c r="K36" s="41">
        <v>0</v>
      </c>
      <c r="L36" s="43">
        <v>7820</v>
      </c>
      <c r="M36" s="43">
        <v>4075</v>
      </c>
      <c r="N36" s="43">
        <v>3745</v>
      </c>
      <c r="O36" s="41">
        <v>0</v>
      </c>
      <c r="P36" s="43">
        <v>7850</v>
      </c>
      <c r="Q36" s="43">
        <v>4239</v>
      </c>
      <c r="R36" s="43">
        <v>3611</v>
      </c>
      <c r="S36" s="41">
        <v>0</v>
      </c>
      <c r="T36" s="41">
        <f t="shared" si="1"/>
        <v>7611</v>
      </c>
      <c r="U36" s="43">
        <v>4196</v>
      </c>
      <c r="V36" s="43">
        <v>3415</v>
      </c>
      <c r="W36" s="41">
        <v>0</v>
      </c>
      <c r="X36" s="41">
        <v>7356</v>
      </c>
      <c r="Y36" s="43">
        <v>4220</v>
      </c>
      <c r="Z36" s="43">
        <v>3136</v>
      </c>
      <c r="AA36" s="41">
        <v>0</v>
      </c>
      <c r="AB36" s="14" t="s">
        <v>111</v>
      </c>
    </row>
    <row r="37" spans="1:28" s="27" customFormat="1">
      <c r="A37" s="4"/>
      <c r="B37" s="5" t="s">
        <v>21</v>
      </c>
      <c r="C37" s="3" t="s">
        <v>40</v>
      </c>
      <c r="D37" s="43">
        <v>2911</v>
      </c>
      <c r="E37" s="43">
        <v>1518</v>
      </c>
      <c r="F37" s="43">
        <v>1393</v>
      </c>
      <c r="G37" s="41">
        <v>0</v>
      </c>
      <c r="H37" s="43">
        <v>3314</v>
      </c>
      <c r="I37" s="43">
        <v>1706</v>
      </c>
      <c r="J37" s="43">
        <v>1608</v>
      </c>
      <c r="K37" s="41">
        <v>0</v>
      </c>
      <c r="L37" s="43">
        <v>3711</v>
      </c>
      <c r="M37" s="43">
        <v>1896</v>
      </c>
      <c r="N37" s="43">
        <v>1815</v>
      </c>
      <c r="O37" s="41">
        <v>0</v>
      </c>
      <c r="P37" s="43">
        <v>4247</v>
      </c>
      <c r="Q37" s="43">
        <v>2098</v>
      </c>
      <c r="R37" s="43">
        <v>2149</v>
      </c>
      <c r="S37" s="41">
        <v>0</v>
      </c>
      <c r="T37" s="41">
        <f t="shared" si="1"/>
        <v>4675</v>
      </c>
      <c r="U37" s="43">
        <v>2328</v>
      </c>
      <c r="V37" s="43">
        <v>2347</v>
      </c>
      <c r="W37" s="41">
        <v>0</v>
      </c>
      <c r="X37" s="41">
        <v>4941</v>
      </c>
      <c r="Y37" s="43">
        <v>2450</v>
      </c>
      <c r="Z37" s="43">
        <v>2491</v>
      </c>
      <c r="AA37" s="41">
        <v>0</v>
      </c>
      <c r="AB37" s="14" t="s">
        <v>112</v>
      </c>
    </row>
    <row r="38" spans="1:28" s="23" customFormat="1">
      <c r="A38" s="4"/>
      <c r="B38" s="5" t="s">
        <v>22</v>
      </c>
      <c r="C38" s="3" t="s">
        <v>40</v>
      </c>
      <c r="D38" s="43">
        <v>986</v>
      </c>
      <c r="E38" s="43">
        <v>489</v>
      </c>
      <c r="F38" s="43">
        <v>497</v>
      </c>
      <c r="G38" s="41">
        <v>0</v>
      </c>
      <c r="H38" s="43">
        <v>1092</v>
      </c>
      <c r="I38" s="43">
        <v>558</v>
      </c>
      <c r="J38" s="43">
        <v>534</v>
      </c>
      <c r="K38" s="41">
        <v>0</v>
      </c>
      <c r="L38" s="43">
        <v>1161</v>
      </c>
      <c r="M38" s="43">
        <v>621</v>
      </c>
      <c r="N38" s="43">
        <v>540</v>
      </c>
      <c r="O38" s="41">
        <v>0</v>
      </c>
      <c r="P38" s="43">
        <v>1275</v>
      </c>
      <c r="Q38" s="43">
        <v>713</v>
      </c>
      <c r="R38" s="43">
        <v>562</v>
      </c>
      <c r="S38" s="41">
        <v>0</v>
      </c>
      <c r="T38" s="41">
        <f t="shared" si="1"/>
        <v>1404</v>
      </c>
      <c r="U38" s="43">
        <v>761</v>
      </c>
      <c r="V38" s="43">
        <v>643</v>
      </c>
      <c r="W38" s="41">
        <v>0</v>
      </c>
      <c r="X38" s="41">
        <v>1486</v>
      </c>
      <c r="Y38" s="43">
        <v>810</v>
      </c>
      <c r="Z38" s="43">
        <v>676</v>
      </c>
      <c r="AA38" s="41">
        <v>0</v>
      </c>
      <c r="AB38" s="14" t="s">
        <v>113</v>
      </c>
    </row>
    <row r="39" spans="1:28" s="23" customFormat="1">
      <c r="A39" s="4"/>
      <c r="B39" s="5" t="s">
        <v>6</v>
      </c>
      <c r="C39" s="3" t="s">
        <v>40</v>
      </c>
      <c r="D39" s="43">
        <v>49</v>
      </c>
      <c r="E39" s="43">
        <v>24</v>
      </c>
      <c r="F39" s="43">
        <v>25</v>
      </c>
      <c r="G39" s="41">
        <v>0</v>
      </c>
      <c r="H39" s="43">
        <v>63</v>
      </c>
      <c r="I39" s="43">
        <v>24</v>
      </c>
      <c r="J39" s="43">
        <v>39</v>
      </c>
      <c r="K39" s="41">
        <v>0</v>
      </c>
      <c r="L39" s="43">
        <v>63</v>
      </c>
      <c r="M39" s="43">
        <v>29</v>
      </c>
      <c r="N39" s="43">
        <v>34</v>
      </c>
      <c r="O39" s="41">
        <v>0</v>
      </c>
      <c r="P39" s="43">
        <v>88</v>
      </c>
      <c r="Q39" s="43">
        <v>38</v>
      </c>
      <c r="R39" s="43">
        <v>50</v>
      </c>
      <c r="S39" s="41">
        <v>0</v>
      </c>
      <c r="T39" s="41">
        <f t="shared" si="1"/>
        <v>86</v>
      </c>
      <c r="U39" s="43">
        <v>58</v>
      </c>
      <c r="V39" s="43">
        <v>28</v>
      </c>
      <c r="W39" s="41">
        <v>0</v>
      </c>
      <c r="X39" s="41">
        <v>67</v>
      </c>
      <c r="Y39" s="43">
        <v>32</v>
      </c>
      <c r="Z39" s="43">
        <v>35</v>
      </c>
      <c r="AA39" s="41">
        <v>0</v>
      </c>
      <c r="AB39" s="40" t="s">
        <v>114</v>
      </c>
    </row>
    <row r="40" spans="1:28">
      <c r="AB40" s="16"/>
    </row>
    <row r="41" spans="1:28">
      <c r="AB41" s="16"/>
    </row>
    <row r="42" spans="1:28">
      <c r="AB42" s="19"/>
    </row>
  </sheetData>
  <mergeCells count="11">
    <mergeCell ref="AB3:AB4"/>
    <mergeCell ref="A1:AB1"/>
    <mergeCell ref="A2:C2"/>
    <mergeCell ref="A3:B4"/>
    <mergeCell ref="C3:C4"/>
    <mergeCell ref="D3:G3"/>
    <mergeCell ref="H3:K3"/>
    <mergeCell ref="L3:O3"/>
    <mergeCell ref="P3:S3"/>
    <mergeCell ref="T3:W3"/>
    <mergeCell ref="X3:AA3"/>
  </mergeCells>
  <phoneticPr fontId="1" type="noConversion"/>
  <conditionalFormatting sqref="D3 H3 L3 P3 T3 X3">
    <cfRule type="cellIs" dxfId="11" priority="2" stopIfTrue="1" operator="equal">
      <formula>"…"</formula>
    </cfRule>
  </conditionalFormatting>
  <conditionalFormatting sqref="D4:AA4">
    <cfRule type="cellIs" dxfId="10" priority="4" operator="equal">
      <formula>"…"</formula>
    </cfRule>
  </conditionalFormatting>
  <pageMargins left="0.70866141732283472" right="0.70866141732283472" top="0.35433070866141736" bottom="0.74803149606299213" header="0.31496062992125984" footer="0.31496062992125984"/>
  <pageSetup paperSize="8" scale="69" fitToHeight="0" orientation="landscape" r:id="rId1"/>
  <headerFooter>
    <oddFooter>第 &amp;P 頁，共 &amp;N 頁</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B12"/>
  <sheetViews>
    <sheetView view="pageBreakPreview" zoomScale="80" zoomScaleNormal="100" zoomScaleSheetLayoutView="80" workbookViewId="0">
      <selection activeCell="AA8" sqref="AA8"/>
    </sheetView>
  </sheetViews>
  <sheetFormatPr defaultRowHeight="16.2"/>
  <cols>
    <col min="1" max="1" width="9" style="15"/>
    <col min="2" max="2" width="20.88671875" style="15" customWidth="1"/>
    <col min="3" max="3" width="9" style="15"/>
    <col min="4" max="4" width="8.88671875" style="15" hidden="1" customWidth="1"/>
    <col min="5" max="7" width="9.6640625" style="15" hidden="1" customWidth="1"/>
    <col min="8" max="27" width="9.6640625" style="15" customWidth="1"/>
    <col min="28" max="28" width="36.109375" style="21" customWidth="1"/>
    <col min="29" max="29" width="8.88671875" customWidth="1"/>
  </cols>
  <sheetData>
    <row r="1" spans="1:28" ht="25.5" customHeight="1">
      <c r="A1" s="47" t="s">
        <v>71</v>
      </c>
      <c r="B1" s="47"/>
      <c r="C1" s="47"/>
      <c r="D1" s="47"/>
      <c r="E1" s="47"/>
      <c r="F1" s="47"/>
      <c r="G1" s="47"/>
      <c r="H1" s="47"/>
      <c r="I1" s="47"/>
      <c r="J1" s="47"/>
      <c r="K1" s="47"/>
      <c r="L1" s="47"/>
      <c r="M1" s="47"/>
      <c r="N1" s="47"/>
      <c r="O1" s="47"/>
      <c r="P1" s="47"/>
      <c r="Q1" s="47"/>
      <c r="R1" s="47"/>
      <c r="S1" s="47"/>
      <c r="T1" s="47"/>
      <c r="U1" s="47"/>
      <c r="V1" s="47"/>
      <c r="W1" s="47"/>
      <c r="X1" s="47"/>
      <c r="Y1" s="47"/>
      <c r="Z1" s="47"/>
      <c r="AA1" s="47"/>
      <c r="AB1" s="47"/>
    </row>
    <row r="2" spans="1:28">
      <c r="A2" s="48"/>
      <c r="B2" s="48"/>
      <c r="C2" s="48"/>
      <c r="D2" s="25"/>
      <c r="E2" s="9"/>
      <c r="F2" s="9"/>
      <c r="G2" s="9"/>
      <c r="H2" s="9"/>
      <c r="I2" s="9"/>
      <c r="J2" s="9"/>
      <c r="K2" s="9"/>
      <c r="L2" s="9"/>
      <c r="M2" s="9"/>
      <c r="N2" s="9"/>
      <c r="O2" s="9"/>
      <c r="P2" s="9"/>
      <c r="Q2" s="9"/>
      <c r="R2" s="9"/>
      <c r="S2" s="9"/>
      <c r="T2" s="9"/>
      <c r="U2" s="9"/>
      <c r="V2" s="9"/>
      <c r="W2" s="9"/>
      <c r="X2" s="9"/>
      <c r="Y2" s="9"/>
      <c r="Z2" s="9"/>
      <c r="AA2" s="9"/>
      <c r="AB2" s="20"/>
    </row>
    <row r="3" spans="1:28" ht="16.5" customHeight="1">
      <c r="A3" s="49" t="s">
        <v>3</v>
      </c>
      <c r="B3" s="49"/>
      <c r="C3" s="49" t="s">
        <v>4</v>
      </c>
      <c r="D3" s="50" t="s">
        <v>121</v>
      </c>
      <c r="E3" s="50"/>
      <c r="F3" s="50"/>
      <c r="G3" s="50"/>
      <c r="H3" s="50" t="s">
        <v>122</v>
      </c>
      <c r="I3" s="50"/>
      <c r="J3" s="50"/>
      <c r="K3" s="50"/>
      <c r="L3" s="50" t="s">
        <v>123</v>
      </c>
      <c r="M3" s="50"/>
      <c r="N3" s="50"/>
      <c r="O3" s="50"/>
      <c r="P3" s="50" t="s">
        <v>124</v>
      </c>
      <c r="Q3" s="50"/>
      <c r="R3" s="50"/>
      <c r="S3" s="50"/>
      <c r="T3" s="50" t="s">
        <v>125</v>
      </c>
      <c r="U3" s="50"/>
      <c r="V3" s="50"/>
      <c r="W3" s="50"/>
      <c r="X3" s="50" t="s">
        <v>129</v>
      </c>
      <c r="Y3" s="50"/>
      <c r="Z3" s="50"/>
      <c r="AA3" s="50"/>
      <c r="AB3" s="45" t="s">
        <v>8</v>
      </c>
    </row>
    <row r="4" spans="1:28">
      <c r="A4" s="49"/>
      <c r="B4" s="49"/>
      <c r="C4" s="49"/>
      <c r="D4" s="26" t="s">
        <v>62</v>
      </c>
      <c r="E4" s="24" t="s">
        <v>0</v>
      </c>
      <c r="F4" s="24" t="s">
        <v>1</v>
      </c>
      <c r="G4" s="26" t="s">
        <v>63</v>
      </c>
      <c r="H4" s="26" t="s">
        <v>62</v>
      </c>
      <c r="I4" s="24" t="s">
        <v>0</v>
      </c>
      <c r="J4" s="24" t="s">
        <v>1</v>
      </c>
      <c r="K4" s="26" t="s">
        <v>63</v>
      </c>
      <c r="L4" s="26" t="s">
        <v>62</v>
      </c>
      <c r="M4" s="24" t="s">
        <v>0</v>
      </c>
      <c r="N4" s="24" t="s">
        <v>1</v>
      </c>
      <c r="O4" s="26" t="s">
        <v>63</v>
      </c>
      <c r="P4" s="26" t="s">
        <v>62</v>
      </c>
      <c r="Q4" s="24" t="s">
        <v>0</v>
      </c>
      <c r="R4" s="24" t="s">
        <v>1</v>
      </c>
      <c r="S4" s="26" t="s">
        <v>63</v>
      </c>
      <c r="T4" s="26" t="s">
        <v>62</v>
      </c>
      <c r="U4" s="24" t="s">
        <v>0</v>
      </c>
      <c r="V4" s="24" t="s">
        <v>1</v>
      </c>
      <c r="W4" s="26" t="s">
        <v>63</v>
      </c>
      <c r="X4" s="26" t="s">
        <v>62</v>
      </c>
      <c r="Y4" s="24" t="s">
        <v>0</v>
      </c>
      <c r="Z4" s="24" t="s">
        <v>1</v>
      </c>
      <c r="AA4" s="26" t="s">
        <v>63</v>
      </c>
      <c r="AB4" s="46"/>
    </row>
    <row r="5" spans="1:28" s="23" customFormat="1">
      <c r="A5" s="32" t="s">
        <v>75</v>
      </c>
      <c r="B5" s="33"/>
      <c r="C5" s="3" t="s">
        <v>24</v>
      </c>
      <c r="D5" s="43">
        <v>13630</v>
      </c>
      <c r="E5" s="43">
        <v>13630</v>
      </c>
      <c r="F5" s="41">
        <v>0</v>
      </c>
      <c r="G5" s="41">
        <v>0</v>
      </c>
      <c r="H5" s="43">
        <v>19195</v>
      </c>
      <c r="I5" s="43">
        <v>19195</v>
      </c>
      <c r="J5" s="41">
        <v>0</v>
      </c>
      <c r="K5" s="41">
        <v>0</v>
      </c>
      <c r="L5" s="43">
        <v>22517</v>
      </c>
      <c r="M5" s="43">
        <v>22517</v>
      </c>
      <c r="N5" s="41">
        <v>0</v>
      </c>
      <c r="O5" s="41">
        <v>0</v>
      </c>
      <c r="P5" s="43">
        <v>27009</v>
      </c>
      <c r="Q5" s="43">
        <v>27009</v>
      </c>
      <c r="R5" s="41">
        <v>0</v>
      </c>
      <c r="S5" s="41">
        <v>0</v>
      </c>
      <c r="T5" s="43">
        <v>28776</v>
      </c>
      <c r="U5" s="43">
        <v>28776</v>
      </c>
      <c r="V5" s="41">
        <v>0</v>
      </c>
      <c r="W5" s="41">
        <v>0</v>
      </c>
      <c r="X5" s="43">
        <v>25349</v>
      </c>
      <c r="Y5" s="43">
        <v>25349</v>
      </c>
      <c r="Z5" s="41">
        <v>0</v>
      </c>
      <c r="AA5" s="41">
        <v>0</v>
      </c>
      <c r="AB5" s="40" t="s">
        <v>78</v>
      </c>
    </row>
    <row r="6" spans="1:28" s="23" customFormat="1">
      <c r="A6" s="32" t="s">
        <v>76</v>
      </c>
      <c r="B6" s="33"/>
      <c r="C6" s="3" t="s">
        <v>24</v>
      </c>
      <c r="D6" s="43">
        <v>12617</v>
      </c>
      <c r="E6" s="43">
        <v>9049</v>
      </c>
      <c r="F6" s="43">
        <v>3568</v>
      </c>
      <c r="G6" s="41">
        <v>0</v>
      </c>
      <c r="H6" s="43">
        <v>24584</v>
      </c>
      <c r="I6" s="43">
        <v>16816</v>
      </c>
      <c r="J6" s="43">
        <v>7768</v>
      </c>
      <c r="K6" s="41">
        <v>0</v>
      </c>
      <c r="L6" s="43">
        <v>27105</v>
      </c>
      <c r="M6" s="43">
        <v>18829</v>
      </c>
      <c r="N6" s="43">
        <v>8276</v>
      </c>
      <c r="O6" s="41">
        <v>0</v>
      </c>
      <c r="P6" s="43">
        <v>27222</v>
      </c>
      <c r="Q6" s="43">
        <v>19681</v>
      </c>
      <c r="R6" s="43">
        <v>7541</v>
      </c>
      <c r="S6" s="41">
        <v>0</v>
      </c>
      <c r="T6" s="43">
        <v>31148</v>
      </c>
      <c r="U6" s="43">
        <v>22191</v>
      </c>
      <c r="V6" s="43">
        <v>8957</v>
      </c>
      <c r="W6" s="41">
        <v>0</v>
      </c>
      <c r="X6" s="43">
        <v>28805</v>
      </c>
      <c r="Y6" s="43">
        <v>19777</v>
      </c>
      <c r="Z6" s="43">
        <v>9028</v>
      </c>
      <c r="AA6" s="41">
        <v>0</v>
      </c>
      <c r="AB6" s="40" t="s">
        <v>79</v>
      </c>
    </row>
    <row r="7" spans="1:28" s="23" customFormat="1">
      <c r="A7" s="34" t="s">
        <v>77</v>
      </c>
      <c r="B7" s="33"/>
      <c r="C7" s="3" t="s">
        <v>24</v>
      </c>
      <c r="D7" s="43">
        <v>489</v>
      </c>
      <c r="E7" s="43">
        <v>449</v>
      </c>
      <c r="F7" s="43">
        <v>40</v>
      </c>
      <c r="G7" s="41">
        <v>0</v>
      </c>
      <c r="H7" s="43">
        <v>432</v>
      </c>
      <c r="I7" s="43">
        <v>372</v>
      </c>
      <c r="J7" s="43">
        <v>60</v>
      </c>
      <c r="K7" s="41">
        <v>0</v>
      </c>
      <c r="L7" s="43">
        <v>463</v>
      </c>
      <c r="M7" s="43">
        <v>408</v>
      </c>
      <c r="N7" s="43">
        <v>55</v>
      </c>
      <c r="O7" s="41">
        <v>0</v>
      </c>
      <c r="P7" s="43">
        <v>444</v>
      </c>
      <c r="Q7" s="43">
        <v>390</v>
      </c>
      <c r="R7" s="43">
        <v>54</v>
      </c>
      <c r="S7" s="41">
        <v>0</v>
      </c>
      <c r="T7" s="43">
        <f>T10+T11+T12</f>
        <v>607</v>
      </c>
      <c r="U7" s="43">
        <f>U10+U11+U12</f>
        <v>528</v>
      </c>
      <c r="V7" s="43">
        <f>V10+V11+V12</f>
        <v>79</v>
      </c>
      <c r="W7" s="41">
        <v>0</v>
      </c>
      <c r="X7" s="43">
        <v>519</v>
      </c>
      <c r="Y7" s="43">
        <v>454</v>
      </c>
      <c r="Z7" s="43">
        <v>65</v>
      </c>
      <c r="AA7" s="41">
        <v>0</v>
      </c>
      <c r="AB7" s="40" t="s">
        <v>80</v>
      </c>
    </row>
    <row r="8" spans="1:28" s="23" customFormat="1" ht="24" customHeight="1">
      <c r="A8" s="35" t="s">
        <v>64</v>
      </c>
      <c r="B8" s="33"/>
      <c r="C8" s="3"/>
      <c r="D8" s="43"/>
      <c r="E8" s="43"/>
      <c r="F8" s="43"/>
      <c r="G8" s="43"/>
      <c r="H8" s="43"/>
      <c r="I8" s="43"/>
      <c r="J8" s="43"/>
      <c r="K8" s="43"/>
      <c r="L8" s="43"/>
      <c r="M8" s="43"/>
      <c r="N8" s="43"/>
      <c r="O8" s="43"/>
      <c r="P8" s="43"/>
      <c r="Q8" s="43"/>
      <c r="R8" s="43"/>
      <c r="S8" s="43"/>
      <c r="T8" s="43"/>
      <c r="U8" s="43"/>
      <c r="V8" s="43"/>
      <c r="W8" s="43"/>
      <c r="X8" s="43"/>
      <c r="Y8" s="43"/>
      <c r="Z8" s="43"/>
      <c r="AA8" s="41"/>
      <c r="AB8" s="39"/>
    </row>
    <row r="9" spans="1:28" s="23" customFormat="1" ht="31.2" customHeight="1">
      <c r="A9" s="36"/>
      <c r="B9" s="37" t="s">
        <v>65</v>
      </c>
      <c r="C9" s="3" t="s">
        <v>24</v>
      </c>
      <c r="D9" s="41">
        <v>0</v>
      </c>
      <c r="E9" s="41">
        <v>0</v>
      </c>
      <c r="F9" s="41">
        <v>0</v>
      </c>
      <c r="G9" s="41">
        <v>0</v>
      </c>
      <c r="H9" s="41">
        <v>0</v>
      </c>
      <c r="I9" s="41" t="s">
        <v>5</v>
      </c>
      <c r="J9" s="41" t="s">
        <v>5</v>
      </c>
      <c r="K9" s="41">
        <v>0</v>
      </c>
      <c r="L9" s="41">
        <v>0</v>
      </c>
      <c r="M9" s="43" t="s">
        <v>5</v>
      </c>
      <c r="N9" s="43" t="s">
        <v>5</v>
      </c>
      <c r="O9" s="41">
        <v>0</v>
      </c>
      <c r="P9" s="41">
        <v>0</v>
      </c>
      <c r="Q9" s="43">
        <v>0</v>
      </c>
      <c r="R9" s="43">
        <v>0</v>
      </c>
      <c r="S9" s="41">
        <v>0</v>
      </c>
      <c r="T9" s="41">
        <v>0</v>
      </c>
      <c r="U9" s="41">
        <v>0</v>
      </c>
      <c r="V9" s="41">
        <v>0</v>
      </c>
      <c r="W9" s="41">
        <v>0</v>
      </c>
      <c r="X9" s="41">
        <v>0</v>
      </c>
      <c r="Y9" s="41">
        <v>0</v>
      </c>
      <c r="Z9" s="41">
        <v>0</v>
      </c>
      <c r="AA9" s="41">
        <v>0</v>
      </c>
      <c r="AB9" s="40" t="s">
        <v>81</v>
      </c>
    </row>
    <row r="10" spans="1:28" s="23" customFormat="1" ht="31.5" customHeight="1">
      <c r="A10" s="36"/>
      <c r="B10" s="37" t="s">
        <v>66</v>
      </c>
      <c r="C10" s="3" t="s">
        <v>24</v>
      </c>
      <c r="D10" s="41">
        <v>0</v>
      </c>
      <c r="E10" s="41">
        <v>0</v>
      </c>
      <c r="F10" s="41">
        <v>0</v>
      </c>
      <c r="G10" s="41">
        <v>0</v>
      </c>
      <c r="H10" s="41">
        <v>88</v>
      </c>
      <c r="I10" s="41">
        <v>77</v>
      </c>
      <c r="J10" s="41">
        <v>11</v>
      </c>
      <c r="K10" s="41">
        <v>0</v>
      </c>
      <c r="L10" s="43">
        <v>91</v>
      </c>
      <c r="M10" s="43">
        <v>80</v>
      </c>
      <c r="N10" s="43">
        <v>11</v>
      </c>
      <c r="O10" s="41">
        <v>0</v>
      </c>
      <c r="P10" s="43">
        <v>87</v>
      </c>
      <c r="Q10" s="43">
        <v>75</v>
      </c>
      <c r="R10" s="43">
        <v>12</v>
      </c>
      <c r="S10" s="41">
        <v>0</v>
      </c>
      <c r="T10" s="43">
        <f>U10+V10</f>
        <v>128</v>
      </c>
      <c r="U10" s="43">
        <v>107</v>
      </c>
      <c r="V10" s="43">
        <v>21</v>
      </c>
      <c r="W10" s="41">
        <v>0</v>
      </c>
      <c r="X10" s="43">
        <v>104</v>
      </c>
      <c r="Y10" s="43">
        <v>94</v>
      </c>
      <c r="Z10" s="43">
        <v>10</v>
      </c>
      <c r="AA10" s="41">
        <v>0</v>
      </c>
      <c r="AB10" s="40" t="s">
        <v>82</v>
      </c>
    </row>
    <row r="11" spans="1:28" s="23" customFormat="1" ht="31.5" customHeight="1">
      <c r="A11" s="36"/>
      <c r="B11" s="37" t="s">
        <v>67</v>
      </c>
      <c r="C11" s="3" t="s">
        <v>24</v>
      </c>
      <c r="D11" s="41">
        <v>0</v>
      </c>
      <c r="E11" s="41">
        <v>0</v>
      </c>
      <c r="F11" s="41">
        <v>0</v>
      </c>
      <c r="G11" s="41">
        <v>0</v>
      </c>
      <c r="H11" s="41">
        <v>53</v>
      </c>
      <c r="I11" s="41">
        <v>43</v>
      </c>
      <c r="J11" s="41">
        <v>10</v>
      </c>
      <c r="K11" s="41">
        <v>0</v>
      </c>
      <c r="L11" s="43">
        <v>54</v>
      </c>
      <c r="M11" s="43">
        <v>44</v>
      </c>
      <c r="N11" s="43">
        <v>10</v>
      </c>
      <c r="O11" s="41">
        <v>0</v>
      </c>
      <c r="P11" s="43">
        <v>62</v>
      </c>
      <c r="Q11" s="43">
        <v>56</v>
      </c>
      <c r="R11" s="43">
        <v>6</v>
      </c>
      <c r="S11" s="41">
        <v>0</v>
      </c>
      <c r="T11" s="43">
        <f>U11+V11</f>
        <v>72</v>
      </c>
      <c r="U11" s="43">
        <v>64</v>
      </c>
      <c r="V11" s="43">
        <v>8</v>
      </c>
      <c r="W11" s="41">
        <v>0</v>
      </c>
      <c r="X11" s="43">
        <v>42</v>
      </c>
      <c r="Y11" s="43">
        <v>39</v>
      </c>
      <c r="Z11" s="43">
        <v>3</v>
      </c>
      <c r="AA11" s="41">
        <v>0</v>
      </c>
      <c r="AB11" s="40" t="s">
        <v>83</v>
      </c>
    </row>
    <row r="12" spans="1:28" s="23" customFormat="1" ht="31.5" customHeight="1">
      <c r="A12" s="36"/>
      <c r="B12" s="37" t="s">
        <v>63</v>
      </c>
      <c r="C12" s="3" t="s">
        <v>24</v>
      </c>
      <c r="D12" s="41">
        <v>0</v>
      </c>
      <c r="E12" s="41">
        <v>0</v>
      </c>
      <c r="F12" s="41">
        <v>0</v>
      </c>
      <c r="G12" s="41">
        <v>0</v>
      </c>
      <c r="H12" s="41">
        <v>291</v>
      </c>
      <c r="I12" s="41">
        <v>252</v>
      </c>
      <c r="J12" s="41">
        <v>39</v>
      </c>
      <c r="K12" s="41">
        <v>0</v>
      </c>
      <c r="L12" s="43">
        <v>318</v>
      </c>
      <c r="M12" s="43">
        <v>284</v>
      </c>
      <c r="N12" s="43">
        <v>34</v>
      </c>
      <c r="O12" s="41">
        <v>0</v>
      </c>
      <c r="P12" s="43">
        <v>295</v>
      </c>
      <c r="Q12" s="43">
        <v>259</v>
      </c>
      <c r="R12" s="43">
        <v>36</v>
      </c>
      <c r="S12" s="41">
        <v>0</v>
      </c>
      <c r="T12" s="43">
        <f>U12+V12</f>
        <v>407</v>
      </c>
      <c r="U12" s="43">
        <v>357</v>
      </c>
      <c r="V12" s="43">
        <v>50</v>
      </c>
      <c r="W12" s="41">
        <v>0</v>
      </c>
      <c r="X12" s="43">
        <v>373</v>
      </c>
      <c r="Y12" s="43">
        <v>321</v>
      </c>
      <c r="Z12" s="43">
        <v>52</v>
      </c>
      <c r="AA12" s="41">
        <v>0</v>
      </c>
      <c r="AB12" s="40" t="s">
        <v>84</v>
      </c>
    </row>
  </sheetData>
  <mergeCells count="11">
    <mergeCell ref="AB3:AB4"/>
    <mergeCell ref="A1:AB1"/>
    <mergeCell ref="A2:C2"/>
    <mergeCell ref="A3:B4"/>
    <mergeCell ref="C3:C4"/>
    <mergeCell ref="D3:G3"/>
    <mergeCell ref="H3:K3"/>
    <mergeCell ref="L3:O3"/>
    <mergeCell ref="P3:S3"/>
    <mergeCell ref="T3:W3"/>
    <mergeCell ref="X3:AA3"/>
  </mergeCells>
  <phoneticPr fontId="1" type="noConversion"/>
  <conditionalFormatting sqref="D3 H3 L3 P3 T3 X3">
    <cfRule type="cellIs" dxfId="9" priority="2" stopIfTrue="1" operator="equal">
      <formula>"…"</formula>
    </cfRule>
  </conditionalFormatting>
  <conditionalFormatting sqref="D4:AA4">
    <cfRule type="cellIs" dxfId="8" priority="4" operator="equal">
      <formula>"…"</formula>
    </cfRule>
  </conditionalFormatting>
  <pageMargins left="0.70866141732283472" right="0.70866141732283472" top="0.35433070866141736" bottom="0.74803149606299213" header="0.31496062992125984" footer="0.31496062992125984"/>
  <pageSetup paperSize="8" scale="71" fitToHeight="0" orientation="landscape" r:id="rId1"/>
  <headerFooter>
    <oddFooter>第 &amp;P 頁，共 &amp;N 頁</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AB5"/>
  <sheetViews>
    <sheetView view="pageBreakPreview" zoomScale="80" zoomScaleNormal="100" zoomScaleSheetLayoutView="80" workbookViewId="0">
      <selection activeCell="X13" sqref="X13"/>
    </sheetView>
  </sheetViews>
  <sheetFormatPr defaultRowHeight="16.2"/>
  <cols>
    <col min="1" max="1" width="9" style="15"/>
    <col min="2" max="2" width="21.109375" style="15" customWidth="1"/>
    <col min="3" max="3" width="9" style="15"/>
    <col min="4" max="4" width="8.88671875" style="15" hidden="1" customWidth="1"/>
    <col min="5" max="7" width="9.6640625" style="15" hidden="1" customWidth="1"/>
    <col min="8" max="27" width="9.6640625" style="15" customWidth="1"/>
    <col min="28" max="28" width="36.109375" style="21" customWidth="1"/>
    <col min="29" max="29" width="8.88671875" customWidth="1"/>
  </cols>
  <sheetData>
    <row r="1" spans="1:28" ht="24.6">
      <c r="A1" s="47" t="s">
        <v>72</v>
      </c>
      <c r="B1" s="47"/>
      <c r="C1" s="47"/>
      <c r="D1" s="47"/>
      <c r="E1" s="47"/>
      <c r="F1" s="47"/>
      <c r="G1" s="47"/>
      <c r="H1" s="47"/>
      <c r="I1" s="47"/>
      <c r="J1" s="47"/>
      <c r="K1" s="47"/>
      <c r="L1" s="47"/>
      <c r="M1" s="47"/>
      <c r="N1" s="47"/>
      <c r="O1" s="47"/>
      <c r="P1" s="47"/>
      <c r="Q1" s="47"/>
      <c r="R1" s="47"/>
      <c r="S1" s="47"/>
      <c r="T1" s="47"/>
      <c r="U1" s="47"/>
      <c r="V1" s="47"/>
      <c r="W1" s="47"/>
      <c r="X1" s="47"/>
      <c r="Y1" s="47"/>
      <c r="Z1" s="47"/>
      <c r="AA1" s="47"/>
      <c r="AB1" s="47"/>
    </row>
    <row r="2" spans="1:28">
      <c r="A2" s="48"/>
      <c r="B2" s="48"/>
      <c r="C2" s="48"/>
      <c r="D2" s="25"/>
      <c r="E2" s="9"/>
      <c r="F2" s="9"/>
      <c r="G2" s="9"/>
      <c r="H2" s="9"/>
      <c r="I2" s="9"/>
      <c r="J2" s="9"/>
      <c r="K2" s="9"/>
      <c r="L2" s="9"/>
      <c r="M2" s="9"/>
      <c r="N2" s="9"/>
      <c r="O2" s="9"/>
      <c r="P2" s="9"/>
      <c r="Q2" s="9"/>
      <c r="R2" s="9"/>
      <c r="S2" s="9"/>
      <c r="T2" s="9"/>
      <c r="U2" s="9"/>
      <c r="V2" s="9"/>
      <c r="W2" s="9"/>
      <c r="X2" s="9"/>
      <c r="Y2" s="9"/>
      <c r="Z2" s="9"/>
      <c r="AA2" s="9"/>
      <c r="AB2" s="20"/>
    </row>
    <row r="3" spans="1:28" ht="16.5" customHeight="1">
      <c r="A3" s="49" t="s">
        <v>3</v>
      </c>
      <c r="B3" s="49"/>
      <c r="C3" s="49" t="s">
        <v>4</v>
      </c>
      <c r="D3" s="50" t="s">
        <v>121</v>
      </c>
      <c r="E3" s="50"/>
      <c r="F3" s="50"/>
      <c r="G3" s="50"/>
      <c r="H3" s="50" t="s">
        <v>122</v>
      </c>
      <c r="I3" s="50"/>
      <c r="J3" s="50"/>
      <c r="K3" s="50"/>
      <c r="L3" s="50" t="s">
        <v>123</v>
      </c>
      <c r="M3" s="50"/>
      <c r="N3" s="50"/>
      <c r="O3" s="50"/>
      <c r="P3" s="50" t="s">
        <v>124</v>
      </c>
      <c r="Q3" s="50"/>
      <c r="R3" s="50"/>
      <c r="S3" s="50"/>
      <c r="T3" s="50" t="s">
        <v>125</v>
      </c>
      <c r="U3" s="50"/>
      <c r="V3" s="50"/>
      <c r="W3" s="50"/>
      <c r="X3" s="50" t="s">
        <v>129</v>
      </c>
      <c r="Y3" s="50"/>
      <c r="Z3" s="50"/>
      <c r="AA3" s="50"/>
      <c r="AB3" s="45" t="s">
        <v>8</v>
      </c>
    </row>
    <row r="4" spans="1:28">
      <c r="A4" s="49"/>
      <c r="B4" s="49"/>
      <c r="C4" s="49"/>
      <c r="D4" s="26" t="s">
        <v>62</v>
      </c>
      <c r="E4" s="24" t="s">
        <v>0</v>
      </c>
      <c r="F4" s="24" t="s">
        <v>1</v>
      </c>
      <c r="G4" s="26" t="s">
        <v>63</v>
      </c>
      <c r="H4" s="26" t="s">
        <v>62</v>
      </c>
      <c r="I4" s="24" t="s">
        <v>0</v>
      </c>
      <c r="J4" s="24" t="s">
        <v>1</v>
      </c>
      <c r="K4" s="26" t="s">
        <v>63</v>
      </c>
      <c r="L4" s="26" t="s">
        <v>62</v>
      </c>
      <c r="M4" s="24" t="s">
        <v>0</v>
      </c>
      <c r="N4" s="24" t="s">
        <v>1</v>
      </c>
      <c r="O4" s="26" t="s">
        <v>63</v>
      </c>
      <c r="P4" s="26" t="s">
        <v>62</v>
      </c>
      <c r="Q4" s="24" t="s">
        <v>0</v>
      </c>
      <c r="R4" s="24" t="s">
        <v>1</v>
      </c>
      <c r="S4" s="26" t="s">
        <v>63</v>
      </c>
      <c r="T4" s="26" t="s">
        <v>62</v>
      </c>
      <c r="U4" s="24" t="s">
        <v>0</v>
      </c>
      <c r="V4" s="24" t="s">
        <v>1</v>
      </c>
      <c r="W4" s="26" t="s">
        <v>63</v>
      </c>
      <c r="X4" s="26" t="s">
        <v>62</v>
      </c>
      <c r="Y4" s="24" t="s">
        <v>0</v>
      </c>
      <c r="Z4" s="24" t="s">
        <v>1</v>
      </c>
      <c r="AA4" s="26" t="s">
        <v>63</v>
      </c>
      <c r="AB4" s="46"/>
    </row>
    <row r="5" spans="1:28" s="23" customFormat="1" ht="36.6" customHeight="1">
      <c r="A5" s="28" t="s">
        <v>56</v>
      </c>
      <c r="B5" s="2"/>
      <c r="C5" s="3" t="s">
        <v>31</v>
      </c>
      <c r="D5" s="43">
        <v>285</v>
      </c>
      <c r="E5" s="43">
        <v>68</v>
      </c>
      <c r="F5" s="43">
        <v>217</v>
      </c>
      <c r="G5" s="41">
        <v>0</v>
      </c>
      <c r="H5" s="43">
        <v>288</v>
      </c>
      <c r="I5" s="43">
        <v>65</v>
      </c>
      <c r="J5" s="43">
        <v>223</v>
      </c>
      <c r="K5" s="41">
        <v>0</v>
      </c>
      <c r="L5" s="43">
        <v>284</v>
      </c>
      <c r="M5" s="43">
        <v>71</v>
      </c>
      <c r="N5" s="43">
        <v>213</v>
      </c>
      <c r="O5" s="41">
        <v>0</v>
      </c>
      <c r="P5" s="43">
        <v>279</v>
      </c>
      <c r="Q5" s="43">
        <v>74</v>
      </c>
      <c r="R5" s="43">
        <v>205</v>
      </c>
      <c r="S5" s="41">
        <v>0</v>
      </c>
      <c r="T5" s="43">
        <v>284</v>
      </c>
      <c r="U5" s="43">
        <v>82</v>
      </c>
      <c r="V5" s="43">
        <v>202</v>
      </c>
      <c r="W5" s="41">
        <v>0</v>
      </c>
      <c r="X5" s="43">
        <v>278</v>
      </c>
      <c r="Y5" s="43">
        <v>80</v>
      </c>
      <c r="Z5" s="43">
        <v>198</v>
      </c>
      <c r="AA5" s="41">
        <v>0</v>
      </c>
      <c r="AB5" s="38" t="s">
        <v>115</v>
      </c>
    </row>
  </sheetData>
  <mergeCells count="11">
    <mergeCell ref="AB3:AB4"/>
    <mergeCell ref="A1:AB1"/>
    <mergeCell ref="A2:C2"/>
    <mergeCell ref="A3:B4"/>
    <mergeCell ref="C3:C4"/>
    <mergeCell ref="D3:G3"/>
    <mergeCell ref="H3:K3"/>
    <mergeCell ref="L3:O3"/>
    <mergeCell ref="P3:S3"/>
    <mergeCell ref="T3:W3"/>
    <mergeCell ref="X3:AA3"/>
  </mergeCells>
  <phoneticPr fontId="1" type="noConversion"/>
  <conditionalFormatting sqref="D3 H3 L3 P3 T3 X3">
    <cfRule type="cellIs" dxfId="7" priority="2" stopIfTrue="1" operator="equal">
      <formula>"…"</formula>
    </cfRule>
  </conditionalFormatting>
  <conditionalFormatting sqref="D4:AA4">
    <cfRule type="cellIs" dxfId="6" priority="4" operator="equal">
      <formula>"…"</formula>
    </cfRule>
  </conditionalFormatting>
  <pageMargins left="0.70866141732283472" right="0.70866141732283472" top="0.35433070866141736" bottom="0.74803149606299213" header="0.31496062992125984" footer="0.31496062992125984"/>
  <pageSetup paperSize="8" scale="71" fitToHeight="0" orientation="landscape" r:id="rId1"/>
  <headerFooter>
    <oddFooter>第 &amp;P 頁，共 &amp;N 頁</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AB7"/>
  <sheetViews>
    <sheetView view="pageBreakPreview" zoomScale="80" zoomScaleNormal="100" zoomScaleSheetLayoutView="80" workbookViewId="0">
      <selection activeCell="AA6" sqref="AA6:AA7"/>
    </sheetView>
  </sheetViews>
  <sheetFormatPr defaultRowHeight="16.2"/>
  <cols>
    <col min="1" max="1" width="9" style="15"/>
    <col min="2" max="2" width="20.88671875" style="15" customWidth="1"/>
    <col min="3" max="3" width="9" style="15"/>
    <col min="4" max="4" width="8.88671875" style="15" hidden="1" customWidth="1"/>
    <col min="5" max="7" width="9.6640625" style="15" hidden="1" customWidth="1"/>
    <col min="8" max="27" width="9.6640625" style="15" customWidth="1"/>
    <col min="28" max="28" width="36.109375" style="21" customWidth="1"/>
    <col min="29" max="29" width="8.88671875" customWidth="1"/>
  </cols>
  <sheetData>
    <row r="1" spans="1:28" ht="30" customHeight="1">
      <c r="A1" s="47" t="s">
        <v>73</v>
      </c>
      <c r="B1" s="47"/>
      <c r="C1" s="47"/>
      <c r="D1" s="47"/>
      <c r="E1" s="47"/>
      <c r="F1" s="47"/>
      <c r="G1" s="47"/>
      <c r="H1" s="47"/>
      <c r="I1" s="47"/>
      <c r="J1" s="47"/>
      <c r="K1" s="47"/>
      <c r="L1" s="47"/>
      <c r="M1" s="47"/>
      <c r="N1" s="47"/>
      <c r="O1" s="47"/>
      <c r="P1" s="47"/>
      <c r="Q1" s="47"/>
      <c r="R1" s="47"/>
      <c r="S1" s="47"/>
      <c r="T1" s="47"/>
      <c r="U1" s="47"/>
      <c r="V1" s="47"/>
      <c r="W1" s="47"/>
      <c r="X1" s="47"/>
      <c r="Y1" s="47"/>
      <c r="Z1" s="47"/>
      <c r="AA1" s="47"/>
      <c r="AB1" s="47"/>
    </row>
    <row r="2" spans="1:28">
      <c r="A2" s="48"/>
      <c r="B2" s="48"/>
      <c r="C2" s="48"/>
      <c r="D2" s="25"/>
      <c r="E2" s="9"/>
      <c r="F2" s="9"/>
      <c r="G2" s="9"/>
      <c r="H2" s="9"/>
      <c r="I2" s="9"/>
      <c r="J2" s="9"/>
      <c r="K2" s="9"/>
      <c r="L2" s="9"/>
      <c r="M2" s="9"/>
      <c r="N2" s="9"/>
      <c r="O2" s="9"/>
      <c r="P2" s="9"/>
      <c r="Q2" s="9"/>
      <c r="R2" s="9"/>
      <c r="S2" s="9"/>
      <c r="T2" s="9"/>
      <c r="U2" s="9"/>
      <c r="V2" s="9"/>
      <c r="W2" s="9"/>
      <c r="X2" s="9"/>
      <c r="Y2" s="9"/>
      <c r="Z2" s="9"/>
      <c r="AA2" s="9"/>
      <c r="AB2" s="20"/>
    </row>
    <row r="3" spans="1:28" ht="16.5" customHeight="1">
      <c r="A3" s="49" t="s">
        <v>3</v>
      </c>
      <c r="B3" s="49"/>
      <c r="C3" s="49" t="s">
        <v>4</v>
      </c>
      <c r="D3" s="50" t="s">
        <v>121</v>
      </c>
      <c r="E3" s="50"/>
      <c r="F3" s="50"/>
      <c r="G3" s="50"/>
      <c r="H3" s="50" t="s">
        <v>122</v>
      </c>
      <c r="I3" s="50"/>
      <c r="J3" s="50"/>
      <c r="K3" s="50"/>
      <c r="L3" s="50" t="s">
        <v>123</v>
      </c>
      <c r="M3" s="50"/>
      <c r="N3" s="50"/>
      <c r="O3" s="50"/>
      <c r="P3" s="50" t="s">
        <v>124</v>
      </c>
      <c r="Q3" s="50"/>
      <c r="R3" s="50"/>
      <c r="S3" s="50"/>
      <c r="T3" s="50" t="s">
        <v>125</v>
      </c>
      <c r="U3" s="50"/>
      <c r="V3" s="50"/>
      <c r="W3" s="50"/>
      <c r="X3" s="50" t="s">
        <v>129</v>
      </c>
      <c r="Y3" s="50"/>
      <c r="Z3" s="50"/>
      <c r="AA3" s="50"/>
      <c r="AB3" s="45" t="s">
        <v>8</v>
      </c>
    </row>
    <row r="4" spans="1:28">
      <c r="A4" s="49"/>
      <c r="B4" s="49"/>
      <c r="C4" s="49"/>
      <c r="D4" s="26" t="s">
        <v>62</v>
      </c>
      <c r="E4" s="24" t="s">
        <v>0</v>
      </c>
      <c r="F4" s="24" t="s">
        <v>1</v>
      </c>
      <c r="G4" s="26" t="s">
        <v>63</v>
      </c>
      <c r="H4" s="26" t="s">
        <v>62</v>
      </c>
      <c r="I4" s="24" t="s">
        <v>0</v>
      </c>
      <c r="J4" s="24" t="s">
        <v>1</v>
      </c>
      <c r="K4" s="26" t="s">
        <v>63</v>
      </c>
      <c r="L4" s="26" t="s">
        <v>62</v>
      </c>
      <c r="M4" s="24" t="s">
        <v>0</v>
      </c>
      <c r="N4" s="24" t="s">
        <v>1</v>
      </c>
      <c r="O4" s="26" t="s">
        <v>63</v>
      </c>
      <c r="P4" s="26" t="s">
        <v>62</v>
      </c>
      <c r="Q4" s="24" t="s">
        <v>0</v>
      </c>
      <c r="R4" s="24" t="s">
        <v>1</v>
      </c>
      <c r="S4" s="26" t="s">
        <v>63</v>
      </c>
      <c r="T4" s="26" t="s">
        <v>62</v>
      </c>
      <c r="U4" s="24" t="s">
        <v>0</v>
      </c>
      <c r="V4" s="24" t="s">
        <v>1</v>
      </c>
      <c r="W4" s="26" t="s">
        <v>63</v>
      </c>
      <c r="X4" s="26" t="s">
        <v>62</v>
      </c>
      <c r="Y4" s="24" t="s">
        <v>0</v>
      </c>
      <c r="Z4" s="24" t="s">
        <v>1</v>
      </c>
      <c r="AA4" s="26" t="s">
        <v>63</v>
      </c>
      <c r="AB4" s="46"/>
    </row>
    <row r="5" spans="1:28" s="23" customFormat="1" ht="24">
      <c r="A5" s="28" t="s">
        <v>57</v>
      </c>
      <c r="B5" s="7"/>
      <c r="C5" s="3"/>
      <c r="D5" s="12"/>
      <c r="E5" s="10"/>
      <c r="F5" s="10"/>
      <c r="G5" s="10"/>
      <c r="H5" s="10"/>
      <c r="I5" s="10"/>
      <c r="J5" s="10"/>
      <c r="K5" s="10"/>
      <c r="L5" s="10"/>
      <c r="M5" s="10"/>
      <c r="N5" s="10"/>
      <c r="O5" s="10"/>
      <c r="P5" s="10"/>
      <c r="Q5" s="10"/>
      <c r="R5" s="10"/>
      <c r="S5" s="10"/>
      <c r="T5" s="10"/>
      <c r="U5" s="10"/>
      <c r="V5" s="10"/>
      <c r="W5" s="10"/>
      <c r="X5" s="10"/>
      <c r="Y5" s="10"/>
      <c r="Z5" s="10"/>
      <c r="AA5" s="10"/>
      <c r="AB5" s="17" t="s">
        <v>7</v>
      </c>
    </row>
    <row r="6" spans="1:28" s="23" customFormat="1" ht="30" customHeight="1">
      <c r="A6" s="30" t="s">
        <v>58</v>
      </c>
      <c r="B6" s="31"/>
      <c r="C6" s="3" t="s">
        <v>31</v>
      </c>
      <c r="D6" s="41">
        <v>35</v>
      </c>
      <c r="E6" s="41">
        <v>16</v>
      </c>
      <c r="F6" s="41">
        <v>19</v>
      </c>
      <c r="G6" s="41">
        <v>0</v>
      </c>
      <c r="H6" s="41">
        <v>37</v>
      </c>
      <c r="I6" s="41">
        <v>12</v>
      </c>
      <c r="J6" s="41">
        <v>25</v>
      </c>
      <c r="K6" s="41">
        <v>0</v>
      </c>
      <c r="L6" s="41">
        <v>44</v>
      </c>
      <c r="M6" s="41">
        <v>16</v>
      </c>
      <c r="N6" s="41">
        <v>28</v>
      </c>
      <c r="O6" s="41">
        <v>0</v>
      </c>
      <c r="P6" s="41">
        <v>43</v>
      </c>
      <c r="Q6" s="41">
        <v>12</v>
      </c>
      <c r="R6" s="41">
        <v>31</v>
      </c>
      <c r="S6" s="41">
        <v>0</v>
      </c>
      <c r="T6" s="41">
        <v>41</v>
      </c>
      <c r="U6" s="41">
        <v>16</v>
      </c>
      <c r="V6" s="41">
        <v>25</v>
      </c>
      <c r="W6" s="41" t="s">
        <v>126</v>
      </c>
      <c r="X6" s="41">
        <v>37</v>
      </c>
      <c r="Y6" s="41">
        <v>16</v>
      </c>
      <c r="Z6" s="41">
        <v>21</v>
      </c>
      <c r="AA6" s="41" t="s">
        <v>126</v>
      </c>
      <c r="AB6" s="40" t="s">
        <v>116</v>
      </c>
    </row>
    <row r="7" spans="1:28" s="23" customFormat="1" ht="30" customHeight="1">
      <c r="A7" s="30" t="s">
        <v>59</v>
      </c>
      <c r="B7" s="31"/>
      <c r="C7" s="3" t="s">
        <v>31</v>
      </c>
      <c r="D7" s="41">
        <v>10</v>
      </c>
      <c r="E7" s="41">
        <v>4</v>
      </c>
      <c r="F7" s="41">
        <v>6</v>
      </c>
      <c r="G7" s="41">
        <v>0</v>
      </c>
      <c r="H7" s="41">
        <v>12</v>
      </c>
      <c r="I7" s="41">
        <v>4</v>
      </c>
      <c r="J7" s="41">
        <v>8</v>
      </c>
      <c r="K7" s="41">
        <v>0</v>
      </c>
      <c r="L7" s="41">
        <v>12</v>
      </c>
      <c r="M7" s="41">
        <v>5</v>
      </c>
      <c r="N7" s="41">
        <v>7</v>
      </c>
      <c r="O7" s="41">
        <v>0</v>
      </c>
      <c r="P7" s="41">
        <v>12</v>
      </c>
      <c r="Q7" s="41">
        <v>5</v>
      </c>
      <c r="R7" s="41">
        <v>7</v>
      </c>
      <c r="S7" s="41">
        <v>0</v>
      </c>
      <c r="T7" s="41">
        <v>12</v>
      </c>
      <c r="U7" s="41">
        <v>5</v>
      </c>
      <c r="V7" s="41">
        <v>7</v>
      </c>
      <c r="W7" s="41" t="s">
        <v>126</v>
      </c>
      <c r="X7" s="41">
        <v>12</v>
      </c>
      <c r="Y7" s="41">
        <v>4</v>
      </c>
      <c r="Z7" s="41">
        <v>8</v>
      </c>
      <c r="AA7" s="41" t="s">
        <v>126</v>
      </c>
      <c r="AB7" s="40" t="s">
        <v>117</v>
      </c>
    </row>
  </sheetData>
  <mergeCells count="11">
    <mergeCell ref="AB3:AB4"/>
    <mergeCell ref="A1:AB1"/>
    <mergeCell ref="A2:C2"/>
    <mergeCell ref="A3:B4"/>
    <mergeCell ref="C3:C4"/>
    <mergeCell ref="D3:G3"/>
    <mergeCell ref="H3:K3"/>
    <mergeCell ref="L3:O3"/>
    <mergeCell ref="P3:S3"/>
    <mergeCell ref="T3:W3"/>
    <mergeCell ref="X3:AA3"/>
  </mergeCells>
  <phoneticPr fontId="1" type="noConversion"/>
  <conditionalFormatting sqref="D3 H3 L3 P3 T3 X3">
    <cfRule type="cellIs" dxfId="5" priority="2" stopIfTrue="1" operator="equal">
      <formula>"…"</formula>
    </cfRule>
  </conditionalFormatting>
  <conditionalFormatting sqref="D4:AA4">
    <cfRule type="cellIs" dxfId="4" priority="4" operator="equal">
      <formula>"…"</formula>
    </cfRule>
  </conditionalFormatting>
  <pageMargins left="0.70866141732283472" right="0.70866141732283472" top="0.35433070866141736" bottom="0.74803149606299213" header="0.31496062992125984" footer="0.31496062992125984"/>
  <pageSetup paperSize="8" scale="71" fitToHeight="0" orientation="landscape" r:id="rId1"/>
  <headerFooter>
    <oddFooter>第 &amp;P 頁，共 &amp;N 頁</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B5"/>
  <sheetViews>
    <sheetView view="pageBreakPreview" topLeftCell="B1" zoomScale="80" zoomScaleNormal="100" zoomScaleSheetLayoutView="80" workbookViewId="0">
      <selection activeCell="AA5" sqref="AA5"/>
    </sheetView>
  </sheetViews>
  <sheetFormatPr defaultRowHeight="16.2"/>
  <cols>
    <col min="1" max="1" width="9" style="15"/>
    <col min="2" max="2" width="18.44140625" style="15" customWidth="1"/>
    <col min="3" max="3" width="9" style="15"/>
    <col min="4" max="4" width="8.88671875" style="15" hidden="1" customWidth="1"/>
    <col min="5" max="7" width="9.6640625" style="15" hidden="1" customWidth="1"/>
    <col min="8" max="27" width="9.6640625" style="15" customWidth="1"/>
    <col min="28" max="28" width="36.109375" style="21" customWidth="1"/>
    <col min="29" max="29" width="8.88671875" customWidth="1"/>
  </cols>
  <sheetData>
    <row r="1" spans="1:28" ht="24.6">
      <c r="A1" s="47" t="s">
        <v>74</v>
      </c>
      <c r="B1" s="47"/>
      <c r="C1" s="47"/>
      <c r="D1" s="47"/>
      <c r="E1" s="47"/>
      <c r="F1" s="47"/>
      <c r="G1" s="47"/>
      <c r="H1" s="47"/>
      <c r="I1" s="47"/>
      <c r="J1" s="47"/>
      <c r="K1" s="47"/>
      <c r="L1" s="47"/>
      <c r="M1" s="47"/>
      <c r="N1" s="47"/>
      <c r="O1" s="47"/>
      <c r="P1" s="47"/>
      <c r="Q1" s="47"/>
      <c r="R1" s="47"/>
      <c r="S1" s="47"/>
      <c r="T1" s="47"/>
      <c r="U1" s="47"/>
      <c r="V1" s="47"/>
      <c r="W1" s="47"/>
      <c r="X1" s="47"/>
      <c r="Y1" s="47"/>
      <c r="Z1" s="47"/>
      <c r="AA1" s="47"/>
      <c r="AB1" s="47"/>
    </row>
    <row r="2" spans="1:28">
      <c r="A2" s="48"/>
      <c r="B2" s="48"/>
      <c r="C2" s="48"/>
      <c r="D2" s="25"/>
      <c r="E2" s="9"/>
      <c r="F2" s="9"/>
      <c r="G2" s="9"/>
      <c r="H2" s="9"/>
      <c r="I2" s="9"/>
      <c r="J2" s="9"/>
      <c r="K2" s="9"/>
      <c r="L2" s="9"/>
      <c r="M2" s="9"/>
      <c r="N2" s="9"/>
      <c r="O2" s="9"/>
      <c r="P2" s="9"/>
      <c r="Q2" s="9"/>
      <c r="R2" s="9"/>
      <c r="S2" s="9"/>
      <c r="T2" s="9"/>
      <c r="U2" s="9"/>
      <c r="V2" s="9"/>
      <c r="W2" s="9"/>
      <c r="X2" s="9"/>
      <c r="Y2" s="9"/>
      <c r="Z2" s="9"/>
      <c r="AA2" s="9"/>
      <c r="AB2" s="20"/>
    </row>
    <row r="3" spans="1:28" ht="16.5" customHeight="1">
      <c r="A3" s="49" t="s">
        <v>3</v>
      </c>
      <c r="B3" s="49"/>
      <c r="C3" s="49" t="s">
        <v>4</v>
      </c>
      <c r="D3" s="50" t="s">
        <v>121</v>
      </c>
      <c r="E3" s="50"/>
      <c r="F3" s="50"/>
      <c r="G3" s="50"/>
      <c r="H3" s="50" t="s">
        <v>122</v>
      </c>
      <c r="I3" s="50"/>
      <c r="J3" s="50"/>
      <c r="K3" s="50"/>
      <c r="L3" s="50" t="s">
        <v>123</v>
      </c>
      <c r="M3" s="50"/>
      <c r="N3" s="50"/>
      <c r="O3" s="50"/>
      <c r="P3" s="50" t="s">
        <v>124</v>
      </c>
      <c r="Q3" s="50"/>
      <c r="R3" s="50"/>
      <c r="S3" s="50"/>
      <c r="T3" s="50" t="s">
        <v>125</v>
      </c>
      <c r="U3" s="50"/>
      <c r="V3" s="50"/>
      <c r="W3" s="50"/>
      <c r="X3" s="50" t="s">
        <v>129</v>
      </c>
      <c r="Y3" s="50"/>
      <c r="Z3" s="50"/>
      <c r="AA3" s="50"/>
      <c r="AB3" s="45" t="s">
        <v>8</v>
      </c>
    </row>
    <row r="4" spans="1:28">
      <c r="A4" s="49"/>
      <c r="B4" s="49"/>
      <c r="C4" s="49"/>
      <c r="D4" s="26" t="s">
        <v>62</v>
      </c>
      <c r="E4" s="24" t="s">
        <v>0</v>
      </c>
      <c r="F4" s="24" t="s">
        <v>1</v>
      </c>
      <c r="G4" s="26" t="s">
        <v>63</v>
      </c>
      <c r="H4" s="26" t="s">
        <v>62</v>
      </c>
      <c r="I4" s="24" t="s">
        <v>0</v>
      </c>
      <c r="J4" s="24" t="s">
        <v>1</v>
      </c>
      <c r="K4" s="26" t="s">
        <v>63</v>
      </c>
      <c r="L4" s="26" t="s">
        <v>62</v>
      </c>
      <c r="M4" s="24" t="s">
        <v>0</v>
      </c>
      <c r="N4" s="24" t="s">
        <v>1</v>
      </c>
      <c r="O4" s="26" t="s">
        <v>63</v>
      </c>
      <c r="P4" s="26" t="s">
        <v>62</v>
      </c>
      <c r="Q4" s="24" t="s">
        <v>0</v>
      </c>
      <c r="R4" s="24" t="s">
        <v>1</v>
      </c>
      <c r="S4" s="26" t="s">
        <v>63</v>
      </c>
      <c r="T4" s="26" t="s">
        <v>62</v>
      </c>
      <c r="U4" s="24" t="s">
        <v>0</v>
      </c>
      <c r="V4" s="24" t="s">
        <v>1</v>
      </c>
      <c r="W4" s="26" t="s">
        <v>63</v>
      </c>
      <c r="X4" s="26" t="s">
        <v>62</v>
      </c>
      <c r="Y4" s="24" t="s">
        <v>0</v>
      </c>
      <c r="Z4" s="24" t="s">
        <v>1</v>
      </c>
      <c r="AA4" s="26" t="s">
        <v>63</v>
      </c>
      <c r="AB4" s="46"/>
    </row>
    <row r="5" spans="1:28" s="23" customFormat="1" ht="48" customHeight="1">
      <c r="A5" s="28" t="s">
        <v>60</v>
      </c>
      <c r="B5" s="2"/>
      <c r="C5" s="3" t="s">
        <v>24</v>
      </c>
      <c r="D5" s="41">
        <v>775197</v>
      </c>
      <c r="E5" s="41">
        <v>330572</v>
      </c>
      <c r="F5" s="41">
        <v>444625</v>
      </c>
      <c r="G5" s="41">
        <v>0</v>
      </c>
      <c r="H5" s="41">
        <v>519562</v>
      </c>
      <c r="I5" s="41">
        <v>215913</v>
      </c>
      <c r="J5" s="41">
        <v>303649</v>
      </c>
      <c r="K5" s="41">
        <v>0</v>
      </c>
      <c r="L5" s="41">
        <v>584589</v>
      </c>
      <c r="M5" s="41">
        <v>261380</v>
      </c>
      <c r="N5" s="41">
        <v>323209</v>
      </c>
      <c r="O5" s="41">
        <v>0</v>
      </c>
      <c r="P5" s="41">
        <v>699737</v>
      </c>
      <c r="Q5" s="41">
        <v>305833</v>
      </c>
      <c r="R5" s="41">
        <v>393904</v>
      </c>
      <c r="S5" s="41">
        <v>0</v>
      </c>
      <c r="T5" s="41">
        <v>790510</v>
      </c>
      <c r="U5" s="41">
        <v>353122</v>
      </c>
      <c r="V5" s="41">
        <v>437388</v>
      </c>
      <c r="W5" s="41" t="s">
        <v>126</v>
      </c>
      <c r="X5" s="41">
        <v>805069</v>
      </c>
      <c r="Y5" s="41">
        <v>368253</v>
      </c>
      <c r="Z5" s="41">
        <v>436816</v>
      </c>
      <c r="AA5" s="41" t="s">
        <v>126</v>
      </c>
      <c r="AB5" s="14" t="s">
        <v>118</v>
      </c>
    </row>
  </sheetData>
  <mergeCells count="11">
    <mergeCell ref="AB3:AB4"/>
    <mergeCell ref="A1:AB1"/>
    <mergeCell ref="A2:C2"/>
    <mergeCell ref="A3:B4"/>
    <mergeCell ref="C3:C4"/>
    <mergeCell ref="D3:G3"/>
    <mergeCell ref="H3:K3"/>
    <mergeCell ref="L3:O3"/>
    <mergeCell ref="P3:S3"/>
    <mergeCell ref="T3:W3"/>
    <mergeCell ref="X3:AA3"/>
  </mergeCells>
  <phoneticPr fontId="1" type="noConversion"/>
  <conditionalFormatting sqref="D3 H3 L3 P3 T3 X3">
    <cfRule type="cellIs" dxfId="3" priority="2" stopIfTrue="1" operator="equal">
      <formula>"…"</formula>
    </cfRule>
  </conditionalFormatting>
  <conditionalFormatting sqref="D4:AA4">
    <cfRule type="cellIs" dxfId="2" priority="4" operator="equal">
      <formula>"…"</formula>
    </cfRule>
  </conditionalFormatting>
  <pageMargins left="0.70866141732283472" right="0.70866141732283472" top="0.35433070866141736" bottom="0.74803149606299213" header="0.31496062992125984" footer="0.31496062992125984"/>
  <pageSetup paperSize="8" scale="72" fitToHeight="0" orientation="landscape" r:id="rId1"/>
  <headerFooter>
    <oddFooter>第 &amp;P 頁，共 &amp;N 頁</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AB5"/>
  <sheetViews>
    <sheetView view="pageBreakPreview" zoomScale="80" zoomScaleNormal="100" zoomScaleSheetLayoutView="80" workbookViewId="0">
      <selection activeCell="W12" sqref="W11:X12"/>
    </sheetView>
  </sheetViews>
  <sheetFormatPr defaultRowHeight="16.2"/>
  <cols>
    <col min="1" max="1" width="9" style="15"/>
    <col min="2" max="2" width="28" style="15" customWidth="1"/>
    <col min="3" max="3" width="9" style="15"/>
    <col min="4" max="4" width="8.88671875" style="15" hidden="1" customWidth="1"/>
    <col min="5" max="7" width="9.6640625" style="15" hidden="1" customWidth="1"/>
    <col min="8" max="27" width="9.6640625" style="15" customWidth="1"/>
    <col min="28" max="28" width="36.109375" style="21" customWidth="1"/>
    <col min="29" max="29" width="8.88671875" customWidth="1"/>
  </cols>
  <sheetData>
    <row r="1" spans="1:28" ht="24.6">
      <c r="A1" s="47" t="s">
        <v>127</v>
      </c>
      <c r="B1" s="47"/>
      <c r="C1" s="47"/>
      <c r="D1" s="47"/>
      <c r="E1" s="47"/>
      <c r="F1" s="47"/>
      <c r="G1" s="47"/>
      <c r="H1" s="47"/>
      <c r="I1" s="47"/>
      <c r="J1" s="47"/>
      <c r="K1" s="47"/>
      <c r="L1" s="47"/>
      <c r="M1" s="47"/>
      <c r="N1" s="47"/>
      <c r="O1" s="47"/>
      <c r="P1" s="47"/>
      <c r="Q1" s="47"/>
      <c r="R1" s="47"/>
      <c r="S1" s="47"/>
      <c r="T1" s="47"/>
      <c r="U1" s="47"/>
      <c r="V1" s="47"/>
      <c r="W1" s="47"/>
      <c r="X1" s="47"/>
      <c r="Y1" s="47"/>
      <c r="Z1" s="47"/>
      <c r="AA1" s="47"/>
      <c r="AB1" s="47"/>
    </row>
    <row r="2" spans="1:28">
      <c r="A2" s="48"/>
      <c r="B2" s="48"/>
      <c r="C2" s="48"/>
      <c r="D2" s="25"/>
      <c r="E2" s="9"/>
      <c r="F2" s="9"/>
      <c r="G2" s="9"/>
      <c r="H2" s="9"/>
      <c r="I2" s="9"/>
      <c r="J2" s="9"/>
      <c r="K2" s="9"/>
      <c r="L2" s="9"/>
      <c r="M2" s="9"/>
      <c r="N2" s="9"/>
      <c r="O2" s="9"/>
      <c r="P2" s="9"/>
      <c r="Q2" s="9"/>
      <c r="R2" s="9"/>
      <c r="S2" s="9"/>
      <c r="T2" s="9"/>
      <c r="U2" s="9"/>
      <c r="V2" s="9"/>
      <c r="W2" s="9"/>
      <c r="X2" s="9"/>
      <c r="Y2" s="9"/>
      <c r="Z2" s="9"/>
      <c r="AA2" s="9"/>
      <c r="AB2" s="20"/>
    </row>
    <row r="3" spans="1:28" ht="16.5" customHeight="1">
      <c r="A3" s="49" t="s">
        <v>3</v>
      </c>
      <c r="B3" s="49"/>
      <c r="C3" s="49" t="s">
        <v>4</v>
      </c>
      <c r="D3" s="50" t="s">
        <v>121</v>
      </c>
      <c r="E3" s="50"/>
      <c r="F3" s="50"/>
      <c r="G3" s="50"/>
      <c r="H3" s="50" t="s">
        <v>122</v>
      </c>
      <c r="I3" s="50"/>
      <c r="J3" s="50"/>
      <c r="K3" s="50"/>
      <c r="L3" s="50" t="s">
        <v>123</v>
      </c>
      <c r="M3" s="50"/>
      <c r="N3" s="50"/>
      <c r="O3" s="50"/>
      <c r="P3" s="50" t="s">
        <v>124</v>
      </c>
      <c r="Q3" s="50"/>
      <c r="R3" s="50"/>
      <c r="S3" s="50"/>
      <c r="T3" s="50" t="s">
        <v>125</v>
      </c>
      <c r="U3" s="50"/>
      <c r="V3" s="50"/>
      <c r="W3" s="50"/>
      <c r="X3" s="50" t="s">
        <v>129</v>
      </c>
      <c r="Y3" s="50"/>
      <c r="Z3" s="50"/>
      <c r="AA3" s="50"/>
      <c r="AB3" s="45" t="s">
        <v>8</v>
      </c>
    </row>
    <row r="4" spans="1:28">
      <c r="A4" s="49"/>
      <c r="B4" s="49"/>
      <c r="C4" s="49"/>
      <c r="D4" s="26" t="s">
        <v>62</v>
      </c>
      <c r="E4" s="24" t="s">
        <v>0</v>
      </c>
      <c r="F4" s="24" t="s">
        <v>1</v>
      </c>
      <c r="G4" s="26" t="s">
        <v>63</v>
      </c>
      <c r="H4" s="26" t="s">
        <v>62</v>
      </c>
      <c r="I4" s="24" t="s">
        <v>0</v>
      </c>
      <c r="J4" s="24" t="s">
        <v>1</v>
      </c>
      <c r="K4" s="26" t="s">
        <v>63</v>
      </c>
      <c r="L4" s="26" t="s">
        <v>62</v>
      </c>
      <c r="M4" s="24" t="s">
        <v>0</v>
      </c>
      <c r="N4" s="24" t="s">
        <v>1</v>
      </c>
      <c r="O4" s="26" t="s">
        <v>63</v>
      </c>
      <c r="P4" s="26" t="s">
        <v>62</v>
      </c>
      <c r="Q4" s="24" t="s">
        <v>0</v>
      </c>
      <c r="R4" s="24" t="s">
        <v>1</v>
      </c>
      <c r="S4" s="26" t="s">
        <v>63</v>
      </c>
      <c r="T4" s="26" t="s">
        <v>62</v>
      </c>
      <c r="U4" s="24" t="s">
        <v>0</v>
      </c>
      <c r="V4" s="24" t="s">
        <v>1</v>
      </c>
      <c r="W4" s="26" t="s">
        <v>63</v>
      </c>
      <c r="X4" s="26" t="s">
        <v>62</v>
      </c>
      <c r="Y4" s="24" t="s">
        <v>0</v>
      </c>
      <c r="Z4" s="24" t="s">
        <v>1</v>
      </c>
      <c r="AA4" s="26" t="s">
        <v>63</v>
      </c>
      <c r="AB4" s="46"/>
    </row>
    <row r="5" spans="1:28" s="23" customFormat="1" ht="51" customHeight="1">
      <c r="A5" s="28" t="s">
        <v>61</v>
      </c>
      <c r="B5" s="2"/>
      <c r="C5" s="3" t="s">
        <v>23</v>
      </c>
      <c r="D5" s="41">
        <v>80</v>
      </c>
      <c r="E5" s="41" t="s">
        <v>119</v>
      </c>
      <c r="F5" s="41" t="s">
        <v>119</v>
      </c>
      <c r="G5" s="41" t="s">
        <v>119</v>
      </c>
      <c r="H5" s="41">
        <v>80</v>
      </c>
      <c r="I5" s="41" t="s">
        <v>119</v>
      </c>
      <c r="J5" s="41" t="s">
        <v>119</v>
      </c>
      <c r="K5" s="41" t="s">
        <v>119</v>
      </c>
      <c r="L5" s="41">
        <v>88</v>
      </c>
      <c r="M5" s="41" t="s">
        <v>119</v>
      </c>
      <c r="N5" s="41" t="s">
        <v>119</v>
      </c>
      <c r="O5" s="41" t="s">
        <v>119</v>
      </c>
      <c r="P5" s="41">
        <v>90</v>
      </c>
      <c r="Q5" s="41" t="s">
        <v>119</v>
      </c>
      <c r="R5" s="41" t="s">
        <v>119</v>
      </c>
      <c r="S5" s="41" t="s">
        <v>119</v>
      </c>
      <c r="T5" s="41">
        <v>92</v>
      </c>
      <c r="U5" s="41" t="s">
        <v>119</v>
      </c>
      <c r="V5" s="41" t="s">
        <v>119</v>
      </c>
      <c r="W5" s="41" t="s">
        <v>119</v>
      </c>
      <c r="X5" s="41">
        <v>99</v>
      </c>
      <c r="Y5" s="41" t="s">
        <v>119</v>
      </c>
      <c r="Z5" s="41" t="s">
        <v>119</v>
      </c>
      <c r="AA5" s="41" t="s">
        <v>119</v>
      </c>
      <c r="AB5" s="14" t="s">
        <v>120</v>
      </c>
    </row>
  </sheetData>
  <mergeCells count="11">
    <mergeCell ref="A1:AB1"/>
    <mergeCell ref="A2:C2"/>
    <mergeCell ref="A3:B4"/>
    <mergeCell ref="C3:C4"/>
    <mergeCell ref="D3:G3"/>
    <mergeCell ref="H3:K3"/>
    <mergeCell ref="L3:O3"/>
    <mergeCell ref="P3:S3"/>
    <mergeCell ref="T3:W3"/>
    <mergeCell ref="AB3:AB4"/>
    <mergeCell ref="X3:AA3"/>
  </mergeCells>
  <phoneticPr fontId="1" type="noConversion"/>
  <conditionalFormatting sqref="D3 H3 L3 P3 T3 X3">
    <cfRule type="cellIs" dxfId="1" priority="3" stopIfTrue="1" operator="equal">
      <formula>"…"</formula>
    </cfRule>
  </conditionalFormatting>
  <conditionalFormatting sqref="D4:AA4">
    <cfRule type="cellIs" dxfId="0" priority="6" operator="equal">
      <formula>"…"</formula>
    </cfRule>
  </conditionalFormatting>
  <pageMargins left="0.70866141732283472" right="0.70866141732283472" top="0.35433070866141736" bottom="0.74803149606299213" header="0.31496062992125984" footer="0.31496062992125984"/>
  <pageSetup paperSize="8" scale="70" fitToHeight="0" orientation="landscape" r:id="rId1"/>
  <headerFooter>
    <oddFooter>第 &amp;P 頁，共 &amp;N 頁</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7</vt:i4>
      </vt:variant>
      <vt:variant>
        <vt:lpstr>具名範圍</vt:lpstr>
      </vt:variant>
      <vt:variant>
        <vt:i4>14</vt:i4>
      </vt:variant>
    </vt:vector>
  </HeadingPairs>
  <TitlesOfParts>
    <vt:vector size="21" baseType="lpstr">
      <vt:lpstr>1_主管人數</vt:lpstr>
      <vt:lpstr>2_公教人員數</vt:lpstr>
      <vt:lpstr>3_員工請假暨育嬰留停情形</vt:lpstr>
      <vt:lpstr>4_各機關之首長與副首長人數</vt:lpstr>
      <vt:lpstr>5_模範公務員人數</vt:lpstr>
      <vt:lpstr>6_員工參與訓練人次</vt:lpstr>
      <vt:lpstr>7_任務編組委員落實性別比例百分比</vt:lpstr>
      <vt:lpstr>'1_主管人數'!Print_Area</vt:lpstr>
      <vt:lpstr>'2_公教人員數'!Print_Area</vt:lpstr>
      <vt:lpstr>'3_員工請假暨育嬰留停情形'!Print_Area</vt:lpstr>
      <vt:lpstr>'4_各機關之首長與副首長人數'!Print_Area</vt:lpstr>
      <vt:lpstr>'5_模範公務員人數'!Print_Area</vt:lpstr>
      <vt:lpstr>'6_員工參與訓練人次'!Print_Area</vt:lpstr>
      <vt:lpstr>'7_任務編組委員落實性別比例百分比'!Print_Area</vt:lpstr>
      <vt:lpstr>'1_主管人數'!Print_Titles</vt:lpstr>
      <vt:lpstr>'2_公教人員數'!Print_Titles</vt:lpstr>
      <vt:lpstr>'3_員工請假暨育嬰留停情形'!Print_Titles</vt:lpstr>
      <vt:lpstr>'4_各機關之首長與副首長人數'!Print_Titles</vt:lpstr>
      <vt:lpstr>'5_模範公務員人數'!Print_Titles</vt:lpstr>
      <vt:lpstr>'6_員工參與訓練人次'!Print_Titles</vt:lpstr>
      <vt:lpstr>'7_任務編組委員落實性別比例百分比'!Print_Titles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高雄市政府人事處12</cp:lastModifiedBy>
  <cp:lastPrinted>2023-05-30T01:41:15Z</cp:lastPrinted>
  <dcterms:created xsi:type="dcterms:W3CDTF">2019-06-18T05:56:36Z</dcterms:created>
  <dcterms:modified xsi:type="dcterms:W3CDTF">2026-07-28T07:00:42Z</dcterms:modified>
</cp:coreProperties>
</file>