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12年7月人口異動統計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<sst xmlns="http://schemas.openxmlformats.org/spreadsheetml/2006/main" count="38" uniqueCount="38">
  <si>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里別</t>
  </si>
  <si>
    <t>總人口數</t>
  </si>
  <si>
    <t>男</t>
  </si>
  <si>
    <t>女</t>
  </si>
  <si>
    <t>遷入</t>
  </si>
  <si>
    <t>遷出</t>
  </si>
  <si>
    <t>住變入</t>
  </si>
  <si>
    <t>住變出</t>
  </si>
  <si>
    <t>出生</t>
  </si>
  <si>
    <t>死亡</t>
  </si>
  <si>
    <t>結婚</t>
  </si>
  <si>
    <t>離婚</t>
  </si>
  <si>
    <t>合計</t>
  </si>
  <si>
    <t>東林里</t>
  </si>
  <si>
    <t>林園里</t>
  </si>
  <si>
    <t>溪州里</t>
  </si>
  <si>
    <t>潭頭里</t>
  </si>
  <si>
    <t>中厝里</t>
  </si>
  <si>
    <t>中門里</t>
  </si>
  <si>
    <t>頂厝里</t>
  </si>
  <si>
    <t>港埔里</t>
  </si>
  <si>
    <t>西溪里</t>
  </si>
  <si>
    <t>港嘴里</t>
  </si>
  <si>
    <t>北汕里</t>
  </si>
  <si>
    <t>林內里</t>
  </si>
  <si>
    <t>王公里</t>
  </si>
  <si>
    <t>林家里</t>
  </si>
  <si>
    <t>龔厝里</t>
  </si>
  <si>
    <t>鳳芸里</t>
  </si>
  <si>
    <t>中芸里</t>
  </si>
  <si>
    <t>東汕里</t>
  </si>
  <si>
    <t>西汕里</t>
  </si>
  <si>
    <t>仁愛里</t>
  </si>
  <si>
    <t>文賢里</t>
  </si>
  <si>
    <t>廣應里</t>
  </si>
  <si>
    <t>五福里</t>
  </si>
  <si>
    <t>中汕里</t>
  </si>
  <si>
    <t>高雄市林園區112年7月人口異動統計表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</si>
</sst>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10"/>
      <name val="Arial"/>
      <family val="2"/>
    </font>
    <font>
      <b/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sz val="9.25"/>
      <color indexed="8"/>
      <name val="標楷體"/>
      <family val="4"/>
    </font>
    <font>
      <sz val="6.75"/>
      <color indexed="8"/>
      <name val="標楷體"/>
      <family val="4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1" fillId="0" borderId="0" applyFill="0" applyBorder="0" applyAlignment="0" applyProtection="0"/>
    <xf numFmtId="0" fontId="31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9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36" borderId="23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4" fillId="37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40" borderId="27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475"/>
          <c:w val="0.912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遷入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'112年7月人口異動統計表'!$E$3:$E$26</c:f>
              <c:numCache/>
            </c:numRef>
          </c:val>
        </c:ser>
        <c:ser>
          <c:idx val="1"/>
          <c:order val="1"/>
          <c:tx>
            <c:v>遷出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'112年7月人口異動統計表'!$F$3:$F$26</c:f>
              <c:numCache/>
            </c:numRef>
          </c:val>
        </c:ser>
        <c:ser>
          <c:idx val="2"/>
          <c:order val="2"/>
          <c:tx>
            <c:v>住變入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'112年7月人口異動統計表'!$G$3:$G$26</c:f>
              <c:numCache/>
            </c:numRef>
          </c:val>
        </c:ser>
        <c:ser>
          <c:idx val="3"/>
          <c:order val="3"/>
          <c:tx>
            <c:v>住變出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'112年7月人口異動統計表'!$H$3:$H$26</c:f>
              <c:numCache/>
            </c:numRef>
          </c:val>
        </c:ser>
        <c:ser>
          <c:idx val="4"/>
          <c:order val="4"/>
          <c:tx>
            <c:v>出生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'112年7月人口異動統計表'!$I$3:$I$26</c:f>
              <c:numCache/>
            </c:numRef>
          </c:val>
        </c:ser>
        <c:ser>
          <c:idx val="5"/>
          <c:order val="5"/>
          <c:tx>
            <c:v>死亡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'112年7月人口異動統計表'!$J$3:$J$26</c:f>
              <c:numCache/>
            </c:numRef>
          </c:val>
        </c:ser>
        <c:ser>
          <c:idx val="6"/>
          <c:order val="6"/>
          <c:tx>
            <c:v>結婚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'112年7月人口異動統計表'!$K$3:$K$26</c:f>
              <c:numCache/>
            </c:numRef>
          </c:val>
        </c:ser>
        <c:ser>
          <c:idx val="7"/>
          <c:order val="7"/>
          <c:tx>
            <c:v>離婚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'112年7月人口異動統計表'!$A$3:$A$26</c:f>
              <c:strCache/>
            </c:strRef>
          </c:cat>
          <c:val>
            <c:numRef>
              <c:f>'112年7月人口異動統計表'!$L$3:$L$26</c:f>
              <c:numCache/>
            </c:numRef>
          </c:val>
        </c:ser>
        <c:axId val="52723554"/>
        <c:axId val="4749939"/>
      </c:barChart>
      <c:catAx>
        <c:axId val="527235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9939"/>
        <c:crossesAt val="0"/>
        <c:auto val="1"/>
        <c:lblOffset val="100"/>
        <c:tickLblSkip val="1"/>
        <c:noMultiLvlLbl val="0"/>
      </c:catAx>
      <c:valAx>
        <c:axId val="4749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2723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1"/>
          <c:w val="0.07025"/>
          <c:h val="0.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28575</xdr:rowOff>
    </xdr:from>
    <xdr:to>
      <xdr:col>11</xdr:col>
      <xdr:colOff>523875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19050" y="6715125"/>
        <a:ext cx="70008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115" zoomScaleNormal="115" zoomScalePageLayoutView="0" workbookViewId="0" topLeftCell="A16">
      <selection activeCell="L27" sqref="L27"/>
    </sheetView>
  </sheetViews>
  <sheetFormatPr defaultColWidth="9.00390625" defaultRowHeight="16.5"/>
  <cols>
    <col min="1" max="1" width="8.625" style="0" customWidth="1"/>
    <col min="2" max="2" width="9.75390625" style="0" customWidth="1"/>
    <col min="3" max="3" width="7.875" style="0" customWidth="1"/>
    <col min="4" max="4" width="7.75390625" style="0" customWidth="1"/>
    <col min="5" max="5" width="7.50390625" style="0" customWidth="1"/>
    <col min="6" max="6" width="7.125" style="0" customWidth="1"/>
    <col min="7" max="8" width="7.625" style="0" customWidth="1"/>
    <col min="9" max="9" width="7.125" style="0" customWidth="1"/>
    <col min="10" max="10" width="7.00390625" style="0" customWidth="1"/>
    <col min="11" max="11" width="7.25390625" style="0" customWidth="1"/>
    <col min="12" max="12" width="7.00390625" style="0" customWidth="1"/>
  </cols>
  <sheetData>
    <row r="1" spans="1:12" ht="19.5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9.5" customHeight="1">
      <c r="A2" s="1" t="s">
        <v>0</v>
      </c>
      <c r="B2" s="2" t="s">
        <v>1</v>
      </c>
      <c r="C2" s="14" t="s">
        <v>2</v>
      </c>
      <c r="D2" s="15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7" t="s">
        <v>8</v>
      </c>
      <c r="J2" s="8" t="s">
        <v>9</v>
      </c>
      <c r="K2" s="8" t="s">
        <v>10</v>
      </c>
      <c r="L2" s="8" t="s">
        <v>11</v>
      </c>
    </row>
    <row r="3" spans="1:12" ht="19.5" customHeight="1">
      <c r="A3" s="9" t="s">
        <v>13</v>
      </c>
      <c r="B3" s="16">
        <f>C3+D3</f>
        <v>3485</v>
      </c>
      <c r="C3" s="17">
        <v>1721</v>
      </c>
      <c r="D3" s="17">
        <v>1764</v>
      </c>
      <c r="E3" s="18">
        <v>4</v>
      </c>
      <c r="F3" s="19">
        <v>8</v>
      </c>
      <c r="G3" s="20">
        <v>3</v>
      </c>
      <c r="H3" s="21">
        <v>9</v>
      </c>
      <c r="I3" s="22">
        <v>2</v>
      </c>
      <c r="J3" s="23">
        <v>3</v>
      </c>
      <c r="K3" s="23">
        <v>1</v>
      </c>
      <c r="L3" s="23">
        <v>1</v>
      </c>
    </row>
    <row r="4" spans="1:12" ht="19.5" customHeight="1">
      <c r="A4" s="9" t="s">
        <v>14</v>
      </c>
      <c r="B4" s="16">
        <f aca="true" t="shared" si="0" ref="B4:B26">C4+D4</f>
        <v>3553</v>
      </c>
      <c r="C4" s="17">
        <v>1699</v>
      </c>
      <c r="D4" s="17">
        <v>1854</v>
      </c>
      <c r="E4" s="18">
        <v>8</v>
      </c>
      <c r="F4" s="19">
        <v>6</v>
      </c>
      <c r="G4" s="20">
        <v>4</v>
      </c>
      <c r="H4" s="21">
        <v>10</v>
      </c>
      <c r="I4" s="22">
        <v>1</v>
      </c>
      <c r="J4" s="23">
        <v>2</v>
      </c>
      <c r="K4" s="23">
        <v>1</v>
      </c>
      <c r="L4" s="23">
        <v>2</v>
      </c>
    </row>
    <row r="5" spans="1:12" ht="19.5" customHeight="1">
      <c r="A5" s="9" t="s">
        <v>15</v>
      </c>
      <c r="B5" s="16">
        <f t="shared" si="0"/>
        <v>4915</v>
      </c>
      <c r="C5" s="17">
        <v>2457</v>
      </c>
      <c r="D5" s="17">
        <v>2458</v>
      </c>
      <c r="E5" s="18">
        <v>27</v>
      </c>
      <c r="F5" s="19">
        <v>8</v>
      </c>
      <c r="G5" s="20">
        <v>19</v>
      </c>
      <c r="H5" s="21">
        <v>17</v>
      </c>
      <c r="I5" s="22">
        <v>3</v>
      </c>
      <c r="J5" s="23">
        <v>4</v>
      </c>
      <c r="K5" s="23">
        <v>3</v>
      </c>
      <c r="L5" s="23">
        <v>1</v>
      </c>
    </row>
    <row r="6" spans="1:12" ht="19.5" customHeight="1">
      <c r="A6" s="9" t="s">
        <v>16</v>
      </c>
      <c r="B6" s="16">
        <f t="shared" si="0"/>
        <v>3000</v>
      </c>
      <c r="C6" s="17">
        <v>1515</v>
      </c>
      <c r="D6" s="17">
        <v>1485</v>
      </c>
      <c r="E6" s="18">
        <v>9</v>
      </c>
      <c r="F6" s="19">
        <v>6</v>
      </c>
      <c r="G6" s="20">
        <v>7</v>
      </c>
      <c r="H6" s="21">
        <v>8</v>
      </c>
      <c r="I6" s="22">
        <v>0</v>
      </c>
      <c r="J6" s="23">
        <v>3</v>
      </c>
      <c r="K6" s="23">
        <v>2</v>
      </c>
      <c r="L6" s="23">
        <v>2</v>
      </c>
    </row>
    <row r="7" spans="1:12" ht="19.5" customHeight="1">
      <c r="A7" s="9" t="s">
        <v>17</v>
      </c>
      <c r="B7" s="16">
        <f t="shared" si="0"/>
        <v>3406</v>
      </c>
      <c r="C7" s="17">
        <v>1739</v>
      </c>
      <c r="D7" s="17">
        <v>1667</v>
      </c>
      <c r="E7" s="18">
        <v>4</v>
      </c>
      <c r="F7" s="19">
        <v>10</v>
      </c>
      <c r="G7" s="20">
        <v>13</v>
      </c>
      <c r="H7" s="21">
        <v>11</v>
      </c>
      <c r="I7" s="22">
        <v>2</v>
      </c>
      <c r="J7" s="23">
        <v>4</v>
      </c>
      <c r="K7" s="23">
        <v>1</v>
      </c>
      <c r="L7" s="23">
        <v>0</v>
      </c>
    </row>
    <row r="8" spans="1:12" ht="19.5" customHeight="1">
      <c r="A8" s="9" t="s">
        <v>18</v>
      </c>
      <c r="B8" s="16">
        <f t="shared" si="0"/>
        <v>2813</v>
      </c>
      <c r="C8" s="17">
        <v>1437</v>
      </c>
      <c r="D8" s="17">
        <v>1376</v>
      </c>
      <c r="E8" s="18">
        <v>9</v>
      </c>
      <c r="F8" s="19">
        <v>8</v>
      </c>
      <c r="G8" s="20">
        <v>6</v>
      </c>
      <c r="H8" s="21">
        <v>5</v>
      </c>
      <c r="I8" s="22">
        <v>1</v>
      </c>
      <c r="J8" s="23">
        <v>2</v>
      </c>
      <c r="K8" s="23">
        <v>0</v>
      </c>
      <c r="L8" s="23">
        <v>0</v>
      </c>
    </row>
    <row r="9" spans="1:12" ht="19.5" customHeight="1">
      <c r="A9" s="9" t="s">
        <v>19</v>
      </c>
      <c r="B9" s="16">
        <f t="shared" si="0"/>
        <v>5400</v>
      </c>
      <c r="C9" s="17">
        <v>2687</v>
      </c>
      <c r="D9" s="17">
        <v>2713</v>
      </c>
      <c r="E9" s="18">
        <v>13</v>
      </c>
      <c r="F9" s="19">
        <v>11</v>
      </c>
      <c r="G9" s="20">
        <v>19</v>
      </c>
      <c r="H9" s="21">
        <v>17</v>
      </c>
      <c r="I9" s="22">
        <v>3</v>
      </c>
      <c r="J9" s="23">
        <v>2</v>
      </c>
      <c r="K9" s="23">
        <v>0</v>
      </c>
      <c r="L9" s="23">
        <v>3</v>
      </c>
    </row>
    <row r="10" spans="1:12" ht="19.5" customHeight="1">
      <c r="A10" s="9" t="s">
        <v>20</v>
      </c>
      <c r="B10" s="16">
        <f t="shared" si="0"/>
        <v>1992</v>
      </c>
      <c r="C10" s="17">
        <v>1020</v>
      </c>
      <c r="D10" s="17">
        <v>972</v>
      </c>
      <c r="E10" s="18">
        <v>2</v>
      </c>
      <c r="F10" s="19">
        <v>5</v>
      </c>
      <c r="G10" s="20">
        <v>8</v>
      </c>
      <c r="H10" s="21">
        <v>7</v>
      </c>
      <c r="I10" s="22">
        <v>0</v>
      </c>
      <c r="J10" s="23">
        <v>2</v>
      </c>
      <c r="K10" s="23">
        <v>0</v>
      </c>
      <c r="L10" s="23">
        <v>1</v>
      </c>
    </row>
    <row r="11" spans="1:12" ht="19.5" customHeight="1">
      <c r="A11" s="9" t="s">
        <v>21</v>
      </c>
      <c r="B11" s="16">
        <f t="shared" si="0"/>
        <v>3832</v>
      </c>
      <c r="C11" s="17">
        <v>1918</v>
      </c>
      <c r="D11" s="17">
        <v>1914</v>
      </c>
      <c r="E11" s="18">
        <v>9</v>
      </c>
      <c r="F11" s="19">
        <v>6</v>
      </c>
      <c r="G11" s="20">
        <v>5</v>
      </c>
      <c r="H11" s="21">
        <v>7</v>
      </c>
      <c r="I11" s="22">
        <v>7</v>
      </c>
      <c r="J11" s="23">
        <v>5</v>
      </c>
      <c r="K11" s="23">
        <v>3</v>
      </c>
      <c r="L11" s="23">
        <v>1</v>
      </c>
    </row>
    <row r="12" spans="1:12" ht="19.5" customHeight="1">
      <c r="A12" s="9" t="s">
        <v>22</v>
      </c>
      <c r="B12" s="16">
        <f t="shared" si="0"/>
        <v>1916</v>
      </c>
      <c r="C12" s="17">
        <v>927</v>
      </c>
      <c r="D12" s="17">
        <v>989</v>
      </c>
      <c r="E12" s="18">
        <v>2</v>
      </c>
      <c r="F12" s="19">
        <v>3</v>
      </c>
      <c r="G12" s="20">
        <v>2</v>
      </c>
      <c r="H12" s="21">
        <v>2</v>
      </c>
      <c r="I12" s="22">
        <v>0</v>
      </c>
      <c r="J12" s="23">
        <v>3</v>
      </c>
      <c r="K12" s="23">
        <v>1</v>
      </c>
      <c r="L12" s="23">
        <v>0</v>
      </c>
    </row>
    <row r="13" spans="1:12" ht="19.5" customHeight="1">
      <c r="A13" s="9" t="s">
        <v>23</v>
      </c>
      <c r="B13" s="16">
        <f t="shared" si="0"/>
        <v>1701</v>
      </c>
      <c r="C13" s="17">
        <v>866</v>
      </c>
      <c r="D13" s="17">
        <v>835</v>
      </c>
      <c r="E13" s="18">
        <v>7</v>
      </c>
      <c r="F13" s="19">
        <v>2</v>
      </c>
      <c r="G13" s="20">
        <v>0</v>
      </c>
      <c r="H13" s="21">
        <v>2</v>
      </c>
      <c r="I13" s="22">
        <v>0</v>
      </c>
      <c r="J13" s="23">
        <v>2</v>
      </c>
      <c r="K13" s="23">
        <v>1</v>
      </c>
      <c r="L13" s="23">
        <v>0</v>
      </c>
    </row>
    <row r="14" spans="1:12" ht="19.5" customHeight="1">
      <c r="A14" s="9" t="s">
        <v>24</v>
      </c>
      <c r="B14" s="16">
        <f t="shared" si="0"/>
        <v>2297</v>
      </c>
      <c r="C14" s="17">
        <v>1164</v>
      </c>
      <c r="D14" s="17">
        <v>1133</v>
      </c>
      <c r="E14" s="18">
        <v>5</v>
      </c>
      <c r="F14" s="19">
        <v>5</v>
      </c>
      <c r="G14" s="20">
        <v>1</v>
      </c>
      <c r="H14" s="21">
        <v>0</v>
      </c>
      <c r="I14" s="22">
        <v>2</v>
      </c>
      <c r="J14" s="23">
        <v>5</v>
      </c>
      <c r="K14" s="23">
        <v>2</v>
      </c>
      <c r="L14" s="23">
        <v>1</v>
      </c>
    </row>
    <row r="15" spans="1:12" ht="19.5" customHeight="1">
      <c r="A15" s="9" t="s">
        <v>25</v>
      </c>
      <c r="B15" s="16">
        <f t="shared" si="0"/>
        <v>4816</v>
      </c>
      <c r="C15" s="17">
        <v>2439</v>
      </c>
      <c r="D15" s="17">
        <v>2377</v>
      </c>
      <c r="E15" s="18">
        <v>8</v>
      </c>
      <c r="F15" s="19">
        <v>7</v>
      </c>
      <c r="G15" s="20">
        <v>11</v>
      </c>
      <c r="H15" s="21">
        <v>6</v>
      </c>
      <c r="I15" s="22">
        <v>0</v>
      </c>
      <c r="J15" s="23">
        <v>1</v>
      </c>
      <c r="K15" s="23">
        <v>1</v>
      </c>
      <c r="L15" s="23">
        <v>4</v>
      </c>
    </row>
    <row r="16" spans="1:12" ht="19.5" customHeight="1">
      <c r="A16" s="9" t="s">
        <v>26</v>
      </c>
      <c r="B16" s="16">
        <f t="shared" si="0"/>
        <v>1450</v>
      </c>
      <c r="C16" s="17">
        <v>770</v>
      </c>
      <c r="D16" s="17">
        <v>680</v>
      </c>
      <c r="E16" s="18">
        <v>3</v>
      </c>
      <c r="F16" s="19">
        <v>4</v>
      </c>
      <c r="G16" s="20">
        <v>1</v>
      </c>
      <c r="H16" s="21">
        <v>1</v>
      </c>
      <c r="I16" s="22">
        <v>1</v>
      </c>
      <c r="J16" s="23">
        <v>2</v>
      </c>
      <c r="K16" s="23">
        <v>0</v>
      </c>
      <c r="L16" s="23">
        <v>0</v>
      </c>
    </row>
    <row r="17" spans="1:12" ht="19.5" customHeight="1">
      <c r="A17" s="9" t="s">
        <v>27</v>
      </c>
      <c r="B17" s="16">
        <f t="shared" si="0"/>
        <v>2256</v>
      </c>
      <c r="C17" s="17">
        <v>1145</v>
      </c>
      <c r="D17" s="17">
        <v>1111</v>
      </c>
      <c r="E17" s="18">
        <v>6</v>
      </c>
      <c r="F17" s="19">
        <v>5</v>
      </c>
      <c r="G17" s="20">
        <v>2</v>
      </c>
      <c r="H17" s="21">
        <v>4</v>
      </c>
      <c r="I17" s="22">
        <v>4</v>
      </c>
      <c r="J17" s="23">
        <v>2</v>
      </c>
      <c r="K17" s="23">
        <v>1</v>
      </c>
      <c r="L17" s="23">
        <v>0</v>
      </c>
    </row>
    <row r="18" spans="1:12" ht="19.5" customHeight="1">
      <c r="A18" s="9" t="s">
        <v>28</v>
      </c>
      <c r="B18" s="16">
        <f t="shared" si="0"/>
        <v>1964</v>
      </c>
      <c r="C18" s="17">
        <v>973</v>
      </c>
      <c r="D18" s="17">
        <v>991</v>
      </c>
      <c r="E18" s="18">
        <v>4</v>
      </c>
      <c r="F18" s="19">
        <v>2</v>
      </c>
      <c r="G18" s="20">
        <v>1</v>
      </c>
      <c r="H18" s="21">
        <v>3</v>
      </c>
      <c r="I18" s="22">
        <v>1</v>
      </c>
      <c r="J18" s="23">
        <v>0</v>
      </c>
      <c r="K18" s="23">
        <v>0</v>
      </c>
      <c r="L18" s="23">
        <v>0</v>
      </c>
    </row>
    <row r="19" spans="1:12" ht="19.5" customHeight="1">
      <c r="A19" s="9" t="s">
        <v>29</v>
      </c>
      <c r="B19" s="16">
        <f t="shared" si="0"/>
        <v>1928</v>
      </c>
      <c r="C19" s="17">
        <v>971</v>
      </c>
      <c r="D19" s="17">
        <v>957</v>
      </c>
      <c r="E19" s="18">
        <v>1</v>
      </c>
      <c r="F19" s="19">
        <v>1</v>
      </c>
      <c r="G19" s="20">
        <v>1</v>
      </c>
      <c r="H19" s="21">
        <v>2</v>
      </c>
      <c r="I19" s="22">
        <v>1</v>
      </c>
      <c r="J19" s="23">
        <v>1</v>
      </c>
      <c r="K19" s="23">
        <v>1</v>
      </c>
      <c r="L19" s="23">
        <v>0</v>
      </c>
    </row>
    <row r="20" spans="1:12" ht="19.5" customHeight="1">
      <c r="A20" s="9" t="s">
        <v>30</v>
      </c>
      <c r="B20" s="16">
        <f t="shared" si="0"/>
        <v>912</v>
      </c>
      <c r="C20" s="17">
        <v>476</v>
      </c>
      <c r="D20" s="17">
        <v>436</v>
      </c>
      <c r="E20" s="18">
        <v>1</v>
      </c>
      <c r="F20" s="19">
        <v>2</v>
      </c>
      <c r="G20" s="20">
        <v>0</v>
      </c>
      <c r="H20" s="21">
        <v>2</v>
      </c>
      <c r="I20" s="22">
        <v>0</v>
      </c>
      <c r="J20" s="23">
        <v>1</v>
      </c>
      <c r="K20" s="23">
        <v>0</v>
      </c>
      <c r="L20" s="23">
        <v>0</v>
      </c>
    </row>
    <row r="21" spans="1:12" ht="19.5" customHeight="1">
      <c r="A21" s="9" t="s">
        <v>31</v>
      </c>
      <c r="B21" s="16">
        <f t="shared" si="0"/>
        <v>800</v>
      </c>
      <c r="C21" s="17">
        <v>405</v>
      </c>
      <c r="D21" s="17">
        <v>395</v>
      </c>
      <c r="E21" s="18">
        <v>0</v>
      </c>
      <c r="F21" s="19">
        <v>0</v>
      </c>
      <c r="G21" s="20">
        <v>0</v>
      </c>
      <c r="H21" s="21">
        <v>1</v>
      </c>
      <c r="I21" s="22">
        <v>0</v>
      </c>
      <c r="J21" s="23">
        <v>0</v>
      </c>
      <c r="K21" s="23">
        <v>0</v>
      </c>
      <c r="L21" s="23">
        <v>0</v>
      </c>
    </row>
    <row r="22" spans="1:12" ht="19.5" customHeight="1">
      <c r="A22" s="9" t="s">
        <v>32</v>
      </c>
      <c r="B22" s="16">
        <f t="shared" si="0"/>
        <v>3543</v>
      </c>
      <c r="C22" s="17">
        <v>1755</v>
      </c>
      <c r="D22" s="17">
        <v>1788</v>
      </c>
      <c r="E22" s="18">
        <v>8</v>
      </c>
      <c r="F22" s="19">
        <v>8</v>
      </c>
      <c r="G22" s="20">
        <v>6</v>
      </c>
      <c r="H22" s="21">
        <v>4</v>
      </c>
      <c r="I22" s="22">
        <v>0</v>
      </c>
      <c r="J22" s="23">
        <v>1</v>
      </c>
      <c r="K22" s="23">
        <v>1</v>
      </c>
      <c r="L22" s="23">
        <v>0</v>
      </c>
    </row>
    <row r="23" spans="1:12" ht="19.5" customHeight="1">
      <c r="A23" s="9" t="s">
        <v>33</v>
      </c>
      <c r="B23" s="16">
        <f t="shared" si="0"/>
        <v>2777</v>
      </c>
      <c r="C23" s="17">
        <v>1338</v>
      </c>
      <c r="D23" s="17">
        <v>1439</v>
      </c>
      <c r="E23" s="18">
        <v>3</v>
      </c>
      <c r="F23" s="19">
        <v>5</v>
      </c>
      <c r="G23" s="20">
        <v>17</v>
      </c>
      <c r="H23" s="21">
        <v>11</v>
      </c>
      <c r="I23" s="22">
        <v>0</v>
      </c>
      <c r="J23" s="23">
        <v>2</v>
      </c>
      <c r="K23" s="23">
        <v>0</v>
      </c>
      <c r="L23" s="23">
        <v>0</v>
      </c>
    </row>
    <row r="24" spans="1:12" ht="19.5" customHeight="1">
      <c r="A24" s="9" t="s">
        <v>34</v>
      </c>
      <c r="B24" s="16">
        <f t="shared" si="0"/>
        <v>4037</v>
      </c>
      <c r="C24" s="17">
        <v>2018</v>
      </c>
      <c r="D24" s="17">
        <v>2019</v>
      </c>
      <c r="E24" s="18">
        <v>19</v>
      </c>
      <c r="F24" s="19">
        <v>6</v>
      </c>
      <c r="G24" s="20">
        <v>8</v>
      </c>
      <c r="H24" s="21">
        <v>9</v>
      </c>
      <c r="I24" s="22">
        <v>2</v>
      </c>
      <c r="J24" s="23">
        <v>4</v>
      </c>
      <c r="K24" s="22">
        <v>3</v>
      </c>
      <c r="L24" s="23">
        <v>0</v>
      </c>
    </row>
    <row r="25" spans="1:12" ht="19.5" customHeight="1">
      <c r="A25" s="9" t="s">
        <v>35</v>
      </c>
      <c r="B25" s="16">
        <f t="shared" si="0"/>
        <v>3111</v>
      </c>
      <c r="C25" s="17">
        <v>1572</v>
      </c>
      <c r="D25" s="17">
        <v>1539</v>
      </c>
      <c r="E25" s="18">
        <v>29</v>
      </c>
      <c r="F25" s="19">
        <v>4</v>
      </c>
      <c r="G25" s="20">
        <v>32</v>
      </c>
      <c r="H25" s="21">
        <v>28</v>
      </c>
      <c r="I25" s="22">
        <v>0</v>
      </c>
      <c r="J25" s="23">
        <v>4</v>
      </c>
      <c r="K25" s="22">
        <v>3</v>
      </c>
      <c r="L25" s="23">
        <v>0</v>
      </c>
    </row>
    <row r="26" spans="1:12" ht="19.5" customHeight="1" thickBot="1">
      <c r="A26" s="10" t="s">
        <v>36</v>
      </c>
      <c r="B26" s="16">
        <f t="shared" si="0"/>
        <v>2421</v>
      </c>
      <c r="C26" s="17">
        <v>1191</v>
      </c>
      <c r="D26" s="17">
        <v>1230</v>
      </c>
      <c r="E26" s="24">
        <v>3</v>
      </c>
      <c r="F26" s="25">
        <v>3</v>
      </c>
      <c r="G26" s="20">
        <v>2</v>
      </c>
      <c r="H26" s="26">
        <v>2</v>
      </c>
      <c r="I26" s="27">
        <v>1</v>
      </c>
      <c r="J26" s="28">
        <v>2</v>
      </c>
      <c r="K26" s="27">
        <v>1</v>
      </c>
      <c r="L26" s="28">
        <v>1</v>
      </c>
    </row>
    <row r="27" spans="1:12" ht="19.5" customHeight="1">
      <c r="A27" s="11" t="s">
        <v>12</v>
      </c>
      <c r="B27" s="2">
        <f aca="true" t="shared" si="1" ref="B27:L27">SUM(B3:B26)</f>
        <v>68325</v>
      </c>
      <c r="C27" s="29">
        <f t="shared" si="1"/>
        <v>34203</v>
      </c>
      <c r="D27" s="30">
        <f t="shared" si="1"/>
        <v>34122</v>
      </c>
      <c r="E27" s="31">
        <f t="shared" si="1"/>
        <v>184</v>
      </c>
      <c r="F27" s="32">
        <f t="shared" si="1"/>
        <v>125</v>
      </c>
      <c r="G27" s="33">
        <f t="shared" si="1"/>
        <v>168</v>
      </c>
      <c r="H27" s="32">
        <f t="shared" si="1"/>
        <v>168</v>
      </c>
      <c r="I27" s="33">
        <f t="shared" si="1"/>
        <v>31</v>
      </c>
      <c r="J27" s="34">
        <f t="shared" si="1"/>
        <v>57</v>
      </c>
      <c r="K27" s="34">
        <f t="shared" si="1"/>
        <v>26</v>
      </c>
      <c r="L27" s="34">
        <f t="shared" si="1"/>
        <v>17</v>
      </c>
    </row>
    <row r="28" spans="1:6" ht="16.5">
      <c r="A28" s="12"/>
      <c r="D28" s="13"/>
      <c r="F28" s="13"/>
    </row>
  </sheetData>
  <sheetProtection selectLockedCells="1" selectUnlockedCells="1"/>
  <mergeCells count="1">
    <mergeCell ref="A1:L1"/>
  </mergeCells>
  <printOptions/>
  <pageMargins left="0.5118055555555555" right="0.39375" top="0.4722222222222222" bottom="0.393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2021-05-01T01:38:46Z</dcterms:created>
  <dcterms:modified xsi:type="dcterms:W3CDTF">2023-07-31T13:11:07Z</dcterms:modified>
  <cp:category/>
  <cp:version/>
  <cp:contentType/>
  <cp:contentStatus/>
</cp:coreProperties>
</file>