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8805" windowHeight="6270"/>
  </bookViews>
  <sheets>
    <sheet name="112年8月份人口統計" sheetId="1" r:id="rId1"/>
  </sheets>
  <calcPr calcId="145621"/>
</workbook>
</file>

<file path=xl/calcChain.xml><?xml version="1.0" encoding="utf-8"?>
<calcChain xmlns="http://schemas.openxmlformats.org/spreadsheetml/2006/main">
  <c r="G18" i="1" l="1"/>
  <c r="G4" i="1"/>
  <c r="G5" i="1"/>
  <c r="G6" i="1"/>
  <c r="G7" i="1"/>
  <c r="G3" i="1" l="1"/>
  <c r="G23" i="1" l="1"/>
  <c r="G24" i="1"/>
  <c r="G25" i="1"/>
  <c r="G26" i="1"/>
  <c r="C27" i="1"/>
  <c r="D27" i="1"/>
  <c r="E27" i="1"/>
  <c r="F2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7" i="1" l="1"/>
</calcChain>
</file>

<file path=xl/sharedStrings.xml><?xml version="1.0" encoding="utf-8"?>
<sst xmlns="http://schemas.openxmlformats.org/spreadsheetml/2006/main" count="32" uniqueCount="32">
  <si>
    <t>鄰數</t>
  </si>
  <si>
    <t>戶數</t>
  </si>
  <si>
    <t>男數</t>
  </si>
  <si>
    <t>女數</t>
  </si>
  <si>
    <t>里/名稱</t>
    <phoneticPr fontId="1" type="noConversion"/>
  </si>
  <si>
    <t>總  計</t>
    <phoneticPr fontId="1" type="noConversion"/>
  </si>
  <si>
    <t>男女總數</t>
    <phoneticPr fontId="1" type="noConversion"/>
  </si>
  <si>
    <t>廣應里</t>
  </si>
  <si>
    <t>東林里</t>
  </si>
  <si>
    <t>林園里</t>
  </si>
  <si>
    <t>溪州里</t>
  </si>
  <si>
    <t>潭頭里</t>
  </si>
  <si>
    <t>中厝里</t>
  </si>
  <si>
    <t>中門里</t>
  </si>
  <si>
    <t>頂厝里</t>
  </si>
  <si>
    <t>港埔里</t>
  </si>
  <si>
    <t>西溪里</t>
  </si>
  <si>
    <t>港嘴里</t>
  </si>
  <si>
    <t>北汕里</t>
  </si>
  <si>
    <t>林內里</t>
  </si>
  <si>
    <t>王公里</t>
  </si>
  <si>
    <t>林家里</t>
  </si>
  <si>
    <t>龔厝里</t>
  </si>
  <si>
    <t>鳳芸里</t>
  </si>
  <si>
    <t>中芸里</t>
  </si>
  <si>
    <t>東汕里</t>
  </si>
  <si>
    <t>西汕里</t>
  </si>
  <si>
    <t>仁愛里</t>
  </si>
  <si>
    <t>文賢里</t>
  </si>
  <si>
    <t>五福里</t>
  </si>
  <si>
    <t>中汕里</t>
  </si>
  <si>
    <t xml:space="preserve">   113年6月人口統計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</si>
</sst>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i/>
      <sz val="16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9" borderId="0" xfId="0" applyFill="1">
      <alignment vertical="center"/>
    </xf>
    <xf numFmtId="0" fontId="4" fillId="9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0946074229102"/>
          <c:y val="9.7142857142857142E-2"/>
          <c:w val="0.76090880117801796"/>
          <c:h val="0.77714285714286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'112年8月份人口統計'!$E$2</c:f>
              <c:strCache>
                <c:ptCount val="1"/>
                <c:pt idx="0">
                  <c:v>男數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'112年8月份人口統計'!$B$3:$B$26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'112年8月份人口統計'!$E$3:$E$26</c:f>
              <c:numCache>
                <c:formatCode>General</c:formatCode>
                <c:ptCount val="24"/>
                <c:pt idx="0">
                  <c:v>1701</c:v>
                </c:pt>
                <c:pt idx="1">
                  <c:v>1693</c:v>
                </c:pt>
                <c:pt idx="2">
                  <c:v>2514</c:v>
                </c:pt>
                <c:pt idx="3">
                  <c:v>1506</c:v>
                </c:pt>
                <c:pt idx="4">
                  <c:v>1728</c:v>
                </c:pt>
                <c:pt idx="5">
                  <c:v>1434</c:v>
                </c:pt>
                <c:pt idx="6">
                  <c:v>2702</c:v>
                </c:pt>
                <c:pt idx="7">
                  <c:v>1010</c:v>
                </c:pt>
                <c:pt idx="8">
                  <c:v>1886</c:v>
                </c:pt>
                <c:pt idx="9">
                  <c:v>901</c:v>
                </c:pt>
                <c:pt idx="10">
                  <c:v>854</c:v>
                </c:pt>
                <c:pt idx="11">
                  <c:v>1149</c:v>
                </c:pt>
                <c:pt idx="12">
                  <c:v>2420</c:v>
                </c:pt>
                <c:pt idx="13">
                  <c:v>753</c:v>
                </c:pt>
                <c:pt idx="14">
                  <c:v>1144</c:v>
                </c:pt>
                <c:pt idx="15">
                  <c:v>964</c:v>
                </c:pt>
                <c:pt idx="16">
                  <c:v>978</c:v>
                </c:pt>
                <c:pt idx="17">
                  <c:v>465</c:v>
                </c:pt>
                <c:pt idx="18">
                  <c:v>389</c:v>
                </c:pt>
                <c:pt idx="19">
                  <c:v>1741</c:v>
                </c:pt>
                <c:pt idx="20">
                  <c:v>1319</c:v>
                </c:pt>
                <c:pt idx="21">
                  <c:v>2012</c:v>
                </c:pt>
                <c:pt idx="22">
                  <c:v>1615</c:v>
                </c:pt>
                <c:pt idx="23">
                  <c:v>1167</c:v>
                </c:pt>
              </c:numCache>
            </c:numRef>
          </c:val>
        </c:ser>
        <c:ser>
          <c:idx val="1"/>
          <c:order val="1"/>
          <c:tx>
            <c:strRef>
              <c:f>'112年8月份人口統計'!$F$2</c:f>
              <c:strCache>
                <c:ptCount val="1"/>
                <c:pt idx="0">
                  <c:v>女數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'112年8月份人口統計'!$B$3:$B$26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'112年8月份人口統計'!$F$3:$F$26</c:f>
              <c:numCache>
                <c:formatCode>General</c:formatCode>
                <c:ptCount val="24"/>
                <c:pt idx="0">
                  <c:v>1749</c:v>
                </c:pt>
                <c:pt idx="1">
                  <c:v>1849</c:v>
                </c:pt>
                <c:pt idx="2">
                  <c:v>2508</c:v>
                </c:pt>
                <c:pt idx="3">
                  <c:v>1465</c:v>
                </c:pt>
                <c:pt idx="4">
                  <c:v>1650</c:v>
                </c:pt>
                <c:pt idx="5">
                  <c:v>1377</c:v>
                </c:pt>
                <c:pt idx="6">
                  <c:v>2723</c:v>
                </c:pt>
                <c:pt idx="7">
                  <c:v>964</c:v>
                </c:pt>
                <c:pt idx="8">
                  <c:v>1896</c:v>
                </c:pt>
                <c:pt idx="9">
                  <c:v>953</c:v>
                </c:pt>
                <c:pt idx="10">
                  <c:v>819</c:v>
                </c:pt>
                <c:pt idx="11">
                  <c:v>1132</c:v>
                </c:pt>
                <c:pt idx="12">
                  <c:v>2340</c:v>
                </c:pt>
                <c:pt idx="13">
                  <c:v>683</c:v>
                </c:pt>
                <c:pt idx="14">
                  <c:v>1108</c:v>
                </c:pt>
                <c:pt idx="15">
                  <c:v>997</c:v>
                </c:pt>
                <c:pt idx="16">
                  <c:v>972</c:v>
                </c:pt>
                <c:pt idx="17">
                  <c:v>432</c:v>
                </c:pt>
                <c:pt idx="18">
                  <c:v>398</c:v>
                </c:pt>
                <c:pt idx="19">
                  <c:v>1757</c:v>
                </c:pt>
                <c:pt idx="20">
                  <c:v>1410</c:v>
                </c:pt>
                <c:pt idx="21">
                  <c:v>2013</c:v>
                </c:pt>
                <c:pt idx="22">
                  <c:v>1619</c:v>
                </c:pt>
                <c:pt idx="23">
                  <c:v>1202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36832"/>
        <c:axId val="145197888"/>
      </c:barChart>
      <c:catAx>
        <c:axId val="201336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600" b="1" i="1" u="none" strike="noStrike" baseline="0">
                <a:solidFill>
                  <a:srgbClr val="8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14519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19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1336832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005387293758365"/>
          <c:y val="0.39428571428571563"/>
          <c:w val="9.9476609328318144E-2"/>
          <c:h val="0.14857142857142949"/>
        </c:manualLayout>
      </c:layout>
      <c:overlay val="0"/>
      <c:spPr>
        <a:solidFill>
          <a:srgbClr val="CC99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8080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677" r="0.75000000000000677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171450</xdr:rowOff>
    </xdr:from>
    <xdr:to>
      <xdr:col>7</xdr:col>
      <xdr:colOff>590550</xdr:colOff>
      <xdr:row>43</xdr:row>
      <xdr:rowOff>152400</xdr:rowOff>
    </xdr:to>
    <xdr:graphicFrame macro="">
      <xdr:nvGraphicFramePr>
        <xdr:cNvPr id="102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zoomScale="145" zoomScaleNormal="145" workbookViewId="0">
      <selection activeCell="E3" sqref="E3:F26"/>
    </sheetView>
  </sheetViews>
  <sheetFormatPr defaultRowHeight="16.5" x14ac:dyDescent="0.25"/>
  <cols>
    <col min="5" max="5" width="9.5" bestFit="1" customWidth="1"/>
    <col min="6" max="6" width="9.375" customWidth="1"/>
    <col min="7" max="7" width="11.25" customWidth="1"/>
  </cols>
  <sheetData>
    <row r="1" spans="2:12" ht="21" x14ac:dyDescent="0.25">
      <c r="B1" s="1"/>
      <c r="C1" s="2" t="s">
        <v>31</v>
      </c>
      <c r="D1" s="2"/>
      <c r="E1" s="13"/>
      <c r="F1" s="2"/>
      <c r="G1" s="2"/>
    </row>
    <row r="2" spans="2:12" x14ac:dyDescent="0.25">
      <c r="B2" s="4" t="s">
        <v>4</v>
      </c>
      <c r="C2" s="4" t="s">
        <v>0</v>
      </c>
      <c r="D2" s="4" t="s">
        <v>1</v>
      </c>
      <c r="E2" s="4" t="s">
        <v>2</v>
      </c>
      <c r="F2" s="4" t="s">
        <v>3</v>
      </c>
      <c r="G2" s="7" t="s">
        <v>6</v>
      </c>
    </row>
    <row r="3" spans="2:12" x14ac:dyDescent="0.25">
      <c r="B3" s="5" t="s">
        <v>8</v>
      </c>
      <c r="C3" s="8">
        <v>28</v>
      </c>
      <c r="D3" s="8">
        <v>1376</v>
      </c>
      <c r="E3" s="9">
        <v>1701</v>
      </c>
      <c r="F3" s="10">
        <v>1749</v>
      </c>
      <c r="G3" s="11">
        <f>SUM(E3,F3)</f>
        <v>3450</v>
      </c>
    </row>
    <row r="4" spans="2:12" x14ac:dyDescent="0.25">
      <c r="B4" s="5" t="s">
        <v>9</v>
      </c>
      <c r="C4" s="8">
        <v>34</v>
      </c>
      <c r="D4" s="8">
        <v>1373</v>
      </c>
      <c r="E4" s="9">
        <v>1693</v>
      </c>
      <c r="F4" s="10">
        <v>1849</v>
      </c>
      <c r="G4" s="11">
        <f>SUM(E4,F4)</f>
        <v>3542</v>
      </c>
    </row>
    <row r="5" spans="2:12" x14ac:dyDescent="0.25">
      <c r="B5" s="5" t="s">
        <v>10</v>
      </c>
      <c r="C5" s="8">
        <v>33</v>
      </c>
      <c r="D5" s="8">
        <v>1890</v>
      </c>
      <c r="E5" s="9">
        <v>2514</v>
      </c>
      <c r="F5" s="10">
        <v>2508</v>
      </c>
      <c r="G5" s="11">
        <f>SUM(E5,F5)</f>
        <v>5022</v>
      </c>
    </row>
    <row r="6" spans="2:12" x14ac:dyDescent="0.25">
      <c r="B6" s="5" t="s">
        <v>11</v>
      </c>
      <c r="C6" s="8">
        <v>22</v>
      </c>
      <c r="D6" s="8">
        <v>1086</v>
      </c>
      <c r="E6" s="9">
        <v>1506</v>
      </c>
      <c r="F6" s="10">
        <v>1465</v>
      </c>
      <c r="G6" s="11">
        <f>SUM(E6,F6)</f>
        <v>2971</v>
      </c>
    </row>
    <row r="7" spans="2:12" x14ac:dyDescent="0.25">
      <c r="B7" s="5" t="s">
        <v>12</v>
      </c>
      <c r="C7" s="8">
        <v>19</v>
      </c>
      <c r="D7" s="8">
        <v>1216</v>
      </c>
      <c r="E7" s="9">
        <v>1728</v>
      </c>
      <c r="F7" s="10">
        <v>1650</v>
      </c>
      <c r="G7" s="11">
        <f t="shared" ref="G7:G26" si="0">SUM(E7:F7)</f>
        <v>3378</v>
      </c>
      <c r="L7" s="3"/>
    </row>
    <row r="8" spans="2:12" x14ac:dyDescent="0.25">
      <c r="B8" s="5" t="s">
        <v>13</v>
      </c>
      <c r="C8" s="8">
        <v>18</v>
      </c>
      <c r="D8" s="8">
        <v>1171</v>
      </c>
      <c r="E8" s="9">
        <v>1434</v>
      </c>
      <c r="F8" s="10">
        <v>1377</v>
      </c>
      <c r="G8" s="11">
        <f t="shared" si="0"/>
        <v>2811</v>
      </c>
    </row>
    <row r="9" spans="2:12" x14ac:dyDescent="0.25">
      <c r="B9" s="5" t="s">
        <v>14</v>
      </c>
      <c r="C9" s="8">
        <v>26</v>
      </c>
      <c r="D9" s="8">
        <v>2292</v>
      </c>
      <c r="E9" s="9">
        <v>2702</v>
      </c>
      <c r="F9" s="10">
        <v>2723</v>
      </c>
      <c r="G9" s="11">
        <f t="shared" si="0"/>
        <v>5425</v>
      </c>
    </row>
    <row r="10" spans="2:12" x14ac:dyDescent="0.25">
      <c r="B10" s="5" t="s">
        <v>15</v>
      </c>
      <c r="C10" s="8">
        <v>12</v>
      </c>
      <c r="D10" s="8">
        <v>838</v>
      </c>
      <c r="E10" s="9">
        <v>1010</v>
      </c>
      <c r="F10" s="10">
        <v>964</v>
      </c>
      <c r="G10" s="11">
        <f t="shared" si="0"/>
        <v>1974</v>
      </c>
    </row>
    <row r="11" spans="2:12" x14ac:dyDescent="0.25">
      <c r="B11" s="5" t="s">
        <v>16</v>
      </c>
      <c r="C11" s="8">
        <v>27</v>
      </c>
      <c r="D11" s="8">
        <v>1478</v>
      </c>
      <c r="E11" s="9">
        <v>1886</v>
      </c>
      <c r="F11" s="10">
        <v>1896</v>
      </c>
      <c r="G11" s="11">
        <f t="shared" si="0"/>
        <v>3782</v>
      </c>
    </row>
    <row r="12" spans="2:12" x14ac:dyDescent="0.25">
      <c r="B12" s="5" t="s">
        <v>17</v>
      </c>
      <c r="C12" s="8">
        <v>12</v>
      </c>
      <c r="D12" s="8">
        <v>701</v>
      </c>
      <c r="E12" s="9">
        <v>901</v>
      </c>
      <c r="F12" s="10">
        <v>953</v>
      </c>
      <c r="G12" s="11">
        <f t="shared" si="0"/>
        <v>1854</v>
      </c>
    </row>
    <row r="13" spans="2:12" x14ac:dyDescent="0.25">
      <c r="B13" s="5" t="s">
        <v>18</v>
      </c>
      <c r="C13" s="8">
        <v>19</v>
      </c>
      <c r="D13" s="8">
        <v>841</v>
      </c>
      <c r="E13" s="9">
        <v>854</v>
      </c>
      <c r="F13" s="10">
        <v>819</v>
      </c>
      <c r="G13" s="11">
        <f t="shared" si="0"/>
        <v>1673</v>
      </c>
    </row>
    <row r="14" spans="2:12" x14ac:dyDescent="0.25">
      <c r="B14" s="5" t="s">
        <v>19</v>
      </c>
      <c r="C14" s="8">
        <v>19</v>
      </c>
      <c r="D14" s="8">
        <v>877</v>
      </c>
      <c r="E14" s="9">
        <v>1149</v>
      </c>
      <c r="F14" s="10">
        <v>1132</v>
      </c>
      <c r="G14" s="11">
        <f t="shared" si="0"/>
        <v>2281</v>
      </c>
    </row>
    <row r="15" spans="2:12" x14ac:dyDescent="0.25">
      <c r="B15" s="5" t="s">
        <v>20</v>
      </c>
      <c r="C15" s="8">
        <v>31</v>
      </c>
      <c r="D15" s="8">
        <v>1931</v>
      </c>
      <c r="E15" s="9">
        <v>2420</v>
      </c>
      <c r="F15" s="10">
        <v>2340</v>
      </c>
      <c r="G15" s="11">
        <f t="shared" si="0"/>
        <v>4760</v>
      </c>
    </row>
    <row r="16" spans="2:12" x14ac:dyDescent="0.25">
      <c r="B16" s="5" t="s">
        <v>21</v>
      </c>
      <c r="C16" s="8">
        <v>15</v>
      </c>
      <c r="D16" s="8">
        <v>601</v>
      </c>
      <c r="E16" s="9">
        <v>753</v>
      </c>
      <c r="F16" s="10">
        <v>683</v>
      </c>
      <c r="G16" s="11">
        <f t="shared" si="0"/>
        <v>1436</v>
      </c>
    </row>
    <row r="17" spans="2:7" x14ac:dyDescent="0.25">
      <c r="B17" s="5" t="s">
        <v>22</v>
      </c>
      <c r="C17" s="8">
        <v>12</v>
      </c>
      <c r="D17" s="8">
        <v>907</v>
      </c>
      <c r="E17" s="9">
        <v>1144</v>
      </c>
      <c r="F17" s="10">
        <v>1108</v>
      </c>
      <c r="G17" s="11">
        <f t="shared" si="0"/>
        <v>2252</v>
      </c>
    </row>
    <row r="18" spans="2:7" x14ac:dyDescent="0.25">
      <c r="B18" s="5" t="s">
        <v>23</v>
      </c>
      <c r="C18" s="8">
        <v>20</v>
      </c>
      <c r="D18" s="8">
        <v>805</v>
      </c>
      <c r="E18" s="9">
        <v>964</v>
      </c>
      <c r="F18" s="10">
        <v>997</v>
      </c>
      <c r="G18" s="11">
        <f t="shared" si="0"/>
        <v>1961</v>
      </c>
    </row>
    <row r="19" spans="2:7" x14ac:dyDescent="0.25">
      <c r="B19" s="5" t="s">
        <v>24</v>
      </c>
      <c r="C19" s="8">
        <v>16</v>
      </c>
      <c r="D19" s="8">
        <v>775</v>
      </c>
      <c r="E19" s="9">
        <v>978</v>
      </c>
      <c r="F19" s="10">
        <v>972</v>
      </c>
      <c r="G19" s="11">
        <f t="shared" si="0"/>
        <v>1950</v>
      </c>
    </row>
    <row r="20" spans="2:7" x14ac:dyDescent="0.25">
      <c r="B20" s="5" t="s">
        <v>25</v>
      </c>
      <c r="C20" s="8">
        <v>12</v>
      </c>
      <c r="D20" s="8">
        <v>441</v>
      </c>
      <c r="E20" s="9">
        <v>465</v>
      </c>
      <c r="F20" s="10">
        <v>432</v>
      </c>
      <c r="G20" s="11">
        <f t="shared" si="0"/>
        <v>897</v>
      </c>
    </row>
    <row r="21" spans="2:7" x14ac:dyDescent="0.25">
      <c r="B21" s="5" t="s">
        <v>26</v>
      </c>
      <c r="C21" s="8">
        <v>13</v>
      </c>
      <c r="D21" s="8">
        <v>386</v>
      </c>
      <c r="E21" s="9">
        <v>389</v>
      </c>
      <c r="F21" s="10">
        <v>398</v>
      </c>
      <c r="G21" s="11">
        <f t="shared" si="0"/>
        <v>787</v>
      </c>
    </row>
    <row r="22" spans="2:7" x14ac:dyDescent="0.25">
      <c r="B22" s="5" t="s">
        <v>27</v>
      </c>
      <c r="C22" s="8">
        <v>25</v>
      </c>
      <c r="D22" s="8">
        <v>1294</v>
      </c>
      <c r="E22" s="9">
        <v>1741</v>
      </c>
      <c r="F22" s="10">
        <v>1757</v>
      </c>
      <c r="G22" s="11">
        <f t="shared" si="0"/>
        <v>3498</v>
      </c>
    </row>
    <row r="23" spans="2:7" x14ac:dyDescent="0.25">
      <c r="B23" s="5" t="s">
        <v>28</v>
      </c>
      <c r="C23" s="8">
        <v>25</v>
      </c>
      <c r="D23" s="8">
        <v>1096</v>
      </c>
      <c r="E23" s="9">
        <v>1319</v>
      </c>
      <c r="F23" s="10">
        <v>1410</v>
      </c>
      <c r="G23" s="11">
        <f t="shared" si="0"/>
        <v>2729</v>
      </c>
    </row>
    <row r="24" spans="2:7" x14ac:dyDescent="0.25">
      <c r="B24" s="5" t="s">
        <v>7</v>
      </c>
      <c r="C24" s="8">
        <v>35</v>
      </c>
      <c r="D24" s="8">
        <v>1511</v>
      </c>
      <c r="E24" s="9">
        <v>2012</v>
      </c>
      <c r="F24" s="10">
        <v>2013</v>
      </c>
      <c r="G24" s="11">
        <f t="shared" si="0"/>
        <v>4025</v>
      </c>
    </row>
    <row r="25" spans="2:7" x14ac:dyDescent="0.25">
      <c r="B25" s="5" t="s">
        <v>29</v>
      </c>
      <c r="C25" s="8">
        <v>17</v>
      </c>
      <c r="D25" s="8">
        <v>1431</v>
      </c>
      <c r="E25" s="9">
        <v>1615</v>
      </c>
      <c r="F25" s="10">
        <v>1619</v>
      </c>
      <c r="G25" s="11">
        <f t="shared" si="0"/>
        <v>3234</v>
      </c>
    </row>
    <row r="26" spans="2:7" x14ac:dyDescent="0.25">
      <c r="B26" s="5" t="s">
        <v>30</v>
      </c>
      <c r="C26" s="8">
        <v>21</v>
      </c>
      <c r="D26" s="8">
        <v>1181</v>
      </c>
      <c r="E26" s="9">
        <v>1167</v>
      </c>
      <c r="F26" s="10">
        <v>1202</v>
      </c>
      <c r="G26" s="11">
        <f t="shared" si="0"/>
        <v>2369</v>
      </c>
    </row>
    <row r="27" spans="2:7" x14ac:dyDescent="0.25">
      <c r="B27" s="6" t="s">
        <v>5</v>
      </c>
      <c r="C27" s="12">
        <f>SUM(C3:C26)</f>
        <v>511</v>
      </c>
      <c r="D27" s="12">
        <f>SUM(D3:D26)</f>
        <v>27498</v>
      </c>
      <c r="E27" s="12">
        <f>SUM(E3:E26)</f>
        <v>34045</v>
      </c>
      <c r="F27" s="12">
        <f>SUM(F3:F26)</f>
        <v>34016</v>
      </c>
      <c r="G27" s="12">
        <f>SUM(G3:G26)</f>
        <v>68061</v>
      </c>
    </row>
  </sheetData>
  <phoneticPr fontId="1" type="noConversion"/>
  <printOptions horizontalCentered="1"/>
  <pageMargins left="1.03" right="0.74803149606299213" top="0.31496062992125984" bottom="0.98425196850393704" header="0.31496062992125984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112年8月份人口統計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2018-01-02T02:13:30Z</cp:lastPrinted>
  <dcterms:created xsi:type="dcterms:W3CDTF">2015-01-07T07:44:40Z</dcterms:created>
  <dcterms:modified xsi:type="dcterms:W3CDTF">2024-07-01T06:25:37Z</dcterms:modified>
</cp:coreProperties>
</file>