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12" windowWidth="9396" windowHeight="622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627" i="2"/>
  <c r="M52" i="3"/>
  <c r="L49" i="1" s="1"/>
  <c r="D52" i="2"/>
  <c r="D105" i="3"/>
  <c r="C51" i="1"/>
  <c r="C238" i="2"/>
  <c r="D52" i="3"/>
  <c r="C4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6"/>
  <c r="C98"/>
  <c r="C100"/>
  <c r="C102"/>
  <c r="C104"/>
  <c r="D106"/>
  <c r="C52" i="1"/>
  <c r="C534" i="2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82" s="1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95"/>
  <c r="C96"/>
  <c r="C4" i="1"/>
  <c r="C330" i="2"/>
  <c r="C331"/>
  <c r="C111" i="3"/>
  <c r="C115"/>
  <c r="C121"/>
  <c r="C125"/>
  <c r="C129"/>
  <c r="C131"/>
  <c r="C151"/>
  <c r="C157"/>
  <c r="C143"/>
  <c r="C113"/>
  <c r="C117"/>
  <c r="C119"/>
  <c r="C123"/>
  <c r="C127"/>
  <c r="C133"/>
  <c r="C135"/>
  <c r="C137"/>
  <c r="C139"/>
  <c r="C141"/>
  <c r="C145"/>
  <c r="C147"/>
  <c r="C149"/>
  <c r="C153"/>
  <c r="C155"/>
  <c r="C168"/>
  <c r="C170"/>
  <c r="C174"/>
  <c r="C180"/>
  <c r="C182"/>
  <c r="C184"/>
  <c r="C190"/>
  <c r="C196"/>
  <c r="C198"/>
  <c r="C202"/>
  <c r="C204"/>
  <c r="C206"/>
  <c r="C208"/>
  <c r="C210"/>
  <c r="C164"/>
  <c r="C166"/>
  <c r="C172"/>
  <c r="C176"/>
  <c r="C178"/>
  <c r="C186"/>
  <c r="C188"/>
  <c r="C192"/>
  <c r="C194"/>
  <c r="C200"/>
  <c r="C219"/>
  <c r="C223"/>
  <c r="C225"/>
  <c r="C231"/>
  <c r="C237"/>
  <c r="C241"/>
  <c r="C245"/>
  <c r="C247"/>
  <c r="C251"/>
  <c r="C253"/>
  <c r="C255"/>
  <c r="C263"/>
  <c r="C217"/>
  <c r="C221"/>
  <c r="C227"/>
  <c r="C229"/>
  <c r="C233"/>
  <c r="C235"/>
  <c r="C239"/>
  <c r="C243"/>
  <c r="C249"/>
  <c r="C257"/>
  <c r="C259"/>
  <c r="C261"/>
  <c r="C270"/>
  <c r="C274"/>
  <c r="C282"/>
  <c r="C284"/>
  <c r="C286"/>
  <c r="C290"/>
  <c r="C294"/>
  <c r="C296"/>
  <c r="C302"/>
  <c r="C304"/>
  <c r="C308"/>
  <c r="C312"/>
  <c r="C272"/>
  <c r="C276"/>
  <c r="C278"/>
  <c r="C280"/>
  <c r="C288"/>
  <c r="C292"/>
  <c r="C298"/>
  <c r="C300"/>
  <c r="C306"/>
  <c r="C310"/>
  <c r="C314"/>
  <c r="C316"/>
  <c r="C325"/>
  <c r="C331"/>
  <c r="C335"/>
  <c r="C337"/>
  <c r="C341"/>
  <c r="C343"/>
  <c r="C353"/>
  <c r="C355"/>
  <c r="C361"/>
  <c r="C363"/>
  <c r="C365"/>
  <c r="C367"/>
  <c r="C323"/>
  <c r="C327"/>
  <c r="C329"/>
  <c r="C333"/>
  <c r="C339"/>
  <c r="C345"/>
  <c r="C347"/>
  <c r="C349"/>
  <c r="C351"/>
  <c r="C357"/>
  <c r="C359"/>
  <c r="C369"/>
  <c r="C380"/>
  <c r="C382"/>
  <c r="C384"/>
  <c r="C386"/>
  <c r="C392"/>
  <c r="C396"/>
  <c r="C400"/>
  <c r="C402"/>
  <c r="C408"/>
  <c r="C410"/>
  <c r="C412"/>
  <c r="C416"/>
  <c r="C376"/>
  <c r="C378"/>
  <c r="C388"/>
  <c r="C390"/>
  <c r="C394"/>
  <c r="C398"/>
  <c r="C404"/>
  <c r="C406"/>
  <c r="C414"/>
  <c r="C418"/>
  <c r="C420"/>
  <c r="C422"/>
  <c r="C429"/>
  <c r="C431"/>
  <c r="C435"/>
  <c r="C437"/>
  <c r="C441"/>
  <c r="C443"/>
  <c r="C451"/>
  <c r="C453"/>
  <c r="C455"/>
  <c r="C457"/>
  <c r="C459"/>
  <c r="C461"/>
  <c r="C463"/>
  <c r="C465"/>
  <c r="C467"/>
  <c r="C469"/>
  <c r="C471"/>
  <c r="C433"/>
  <c r="C439"/>
  <c r="C445"/>
  <c r="C447"/>
  <c r="C449"/>
  <c r="C473"/>
  <c r="C475"/>
  <c r="C486"/>
  <c r="C488"/>
  <c r="C490"/>
  <c r="C496"/>
  <c r="C508"/>
  <c r="C514"/>
  <c r="C522"/>
  <c r="C482"/>
  <c r="C484"/>
  <c r="C492"/>
  <c r="C494"/>
  <c r="C498"/>
  <c r="C500"/>
  <c r="C502"/>
  <c r="C504"/>
  <c r="C506"/>
  <c r="C510"/>
  <c r="C512"/>
  <c r="C516"/>
  <c r="C518"/>
  <c r="C520"/>
  <c r="C524"/>
  <c r="C526"/>
  <c r="C528"/>
  <c r="C535"/>
  <c r="C537"/>
  <c r="C539"/>
  <c r="C541"/>
  <c r="C543"/>
  <c r="C545"/>
  <c r="C549"/>
  <c r="C555"/>
  <c r="C575"/>
  <c r="C577"/>
  <c r="C547"/>
  <c r="C551"/>
  <c r="C553"/>
  <c r="C557"/>
  <c r="C559"/>
  <c r="C561"/>
  <c r="C563"/>
  <c r="C565"/>
  <c r="C567"/>
  <c r="C569"/>
  <c r="C571"/>
  <c r="C573"/>
  <c r="C579"/>
  <c r="C581"/>
  <c r="C590"/>
  <c r="C592"/>
  <c r="C596"/>
  <c r="C598"/>
  <c r="C600"/>
  <c r="C602"/>
  <c r="C618"/>
  <c r="C620"/>
  <c r="C626"/>
  <c r="C630"/>
  <c r="C632"/>
  <c r="C588"/>
  <c r="C594"/>
  <c r="C604"/>
  <c r="C606"/>
  <c r="C608"/>
  <c r="C610"/>
  <c r="C612"/>
  <c r="C614"/>
  <c r="C616"/>
  <c r="C622"/>
  <c r="C624"/>
  <c r="C628"/>
  <c r="C634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81"/>
  <c r="C110"/>
  <c r="C114"/>
  <c r="C120"/>
  <c r="C124"/>
  <c r="C128"/>
  <c r="C130"/>
  <c r="C142"/>
  <c r="C150"/>
  <c r="C156"/>
  <c r="C112"/>
  <c r="C116"/>
  <c r="C118"/>
  <c r="C122"/>
  <c r="C126"/>
  <c r="C132"/>
  <c r="C134"/>
  <c r="C136"/>
  <c r="C138"/>
  <c r="C140"/>
  <c r="C144"/>
  <c r="C146"/>
  <c r="C148"/>
  <c r="C152"/>
  <c r="C154"/>
  <c r="C158"/>
  <c r="C167"/>
  <c r="C169"/>
  <c r="C173"/>
  <c r="C179"/>
  <c r="C181"/>
  <c r="C183"/>
  <c r="C189"/>
  <c r="C195"/>
  <c r="C197"/>
  <c r="C201"/>
  <c r="C203"/>
  <c r="C205"/>
  <c r="C207"/>
  <c r="C209"/>
  <c r="C163"/>
  <c r="C165"/>
  <c r="C171"/>
  <c r="C175"/>
  <c r="C177"/>
  <c r="C185"/>
  <c r="C187"/>
  <c r="C191"/>
  <c r="C193"/>
  <c r="C199"/>
  <c r="C218"/>
  <c r="C222"/>
  <c r="C224"/>
  <c r="C230"/>
  <c r="C236"/>
  <c r="C240"/>
  <c r="C244"/>
  <c r="C246"/>
  <c r="C250"/>
  <c r="C252"/>
  <c r="C254"/>
  <c r="C262"/>
  <c r="C216"/>
  <c r="C220"/>
  <c r="C226"/>
  <c r="C228"/>
  <c r="C232"/>
  <c r="C234"/>
  <c r="C238"/>
  <c r="C242"/>
  <c r="C248"/>
  <c r="C256"/>
  <c r="C258"/>
  <c r="C260"/>
  <c r="C269"/>
  <c r="C273"/>
  <c r="C281"/>
  <c r="C283"/>
  <c r="C285"/>
  <c r="C289"/>
  <c r="C293"/>
  <c r="C295"/>
  <c r="C301"/>
  <c r="C303"/>
  <c r="C307"/>
  <c r="C311"/>
  <c r="C271"/>
  <c r="C275"/>
  <c r="C277"/>
  <c r="C279"/>
  <c r="C287"/>
  <c r="C291"/>
  <c r="C297"/>
  <c r="C299"/>
  <c r="C305"/>
  <c r="C309"/>
  <c r="C313"/>
  <c r="C315"/>
  <c r="C324"/>
  <c r="C330"/>
  <c r="C334"/>
  <c r="C336"/>
  <c r="C340"/>
  <c r="C342"/>
  <c r="C352"/>
  <c r="C354"/>
  <c r="C360"/>
  <c r="C362"/>
  <c r="C364"/>
  <c r="C366"/>
  <c r="C322"/>
  <c r="C326"/>
  <c r="C328"/>
  <c r="C332"/>
  <c r="C338"/>
  <c r="C344"/>
  <c r="C346"/>
  <c r="C348"/>
  <c r="C350"/>
  <c r="C356"/>
  <c r="C358"/>
  <c r="C368"/>
  <c r="C379"/>
  <c r="C381"/>
  <c r="C383"/>
  <c r="C385"/>
  <c r="C391"/>
  <c r="C395"/>
  <c r="C399"/>
  <c r="C401"/>
  <c r="C407"/>
  <c r="C409"/>
  <c r="C411"/>
  <c r="C415"/>
  <c r="C375"/>
  <c r="C377"/>
  <c r="C387"/>
  <c r="C389"/>
  <c r="C393"/>
  <c r="C397"/>
  <c r="C403"/>
  <c r="C405"/>
  <c r="C413"/>
  <c r="C417"/>
  <c r="C419"/>
  <c r="C421"/>
  <c r="C428"/>
  <c r="C430"/>
  <c r="C434"/>
  <c r="C436"/>
  <c r="C440"/>
  <c r="C442"/>
  <c r="C450"/>
  <c r="C452"/>
  <c r="C454"/>
  <c r="C456"/>
  <c r="C458"/>
  <c r="C460"/>
  <c r="C462"/>
  <c r="C464"/>
  <c r="C466"/>
  <c r="C468"/>
  <c r="C470"/>
  <c r="C432"/>
  <c r="C438"/>
  <c r="C444"/>
  <c r="C446"/>
  <c r="C448"/>
  <c r="C472"/>
  <c r="C474"/>
  <c r="C485"/>
  <c r="C487"/>
  <c r="C489"/>
  <c r="C495"/>
  <c r="C507"/>
  <c r="C513"/>
  <c r="C521"/>
  <c r="C481"/>
  <c r="C483"/>
  <c r="C491"/>
  <c r="C493"/>
  <c r="C497"/>
  <c r="C499"/>
  <c r="C501"/>
  <c r="C503"/>
  <c r="C505"/>
  <c r="C509"/>
  <c r="C511"/>
  <c r="C515"/>
  <c r="C517"/>
  <c r="C519"/>
  <c r="C523"/>
  <c r="C525"/>
  <c r="C527"/>
  <c r="C534"/>
  <c r="C536"/>
  <c r="C538"/>
  <c r="C540"/>
  <c r="C542"/>
  <c r="C544"/>
  <c r="C548"/>
  <c r="C554"/>
  <c r="C574"/>
  <c r="C576"/>
  <c r="C546"/>
  <c r="C550"/>
  <c r="C552"/>
  <c r="C556"/>
  <c r="C558"/>
  <c r="C560"/>
  <c r="C562"/>
  <c r="C564"/>
  <c r="C566"/>
  <c r="C568"/>
  <c r="C570"/>
  <c r="C572"/>
  <c r="C578"/>
  <c r="C580"/>
  <c r="C589"/>
  <c r="C591"/>
  <c r="C595"/>
  <c r="C597"/>
  <c r="C599"/>
  <c r="C601"/>
  <c r="C617"/>
  <c r="C619"/>
  <c r="C625"/>
  <c r="C629"/>
  <c r="C631"/>
  <c r="C587"/>
  <c r="C593"/>
  <c r="C603"/>
  <c r="C605"/>
  <c r="C607"/>
  <c r="C609"/>
  <c r="C611"/>
  <c r="C613"/>
  <c r="C615"/>
  <c r="C621"/>
  <c r="C623"/>
  <c r="C627"/>
  <c r="C633"/>
  <c r="C57"/>
  <c r="C59"/>
  <c r="C61"/>
  <c r="C63"/>
  <c r="C65"/>
  <c r="C67"/>
  <c r="C69"/>
  <c r="C71"/>
  <c r="C73"/>
  <c r="C75"/>
  <c r="C77"/>
  <c r="C79"/>
  <c r="C83"/>
  <c r="C85"/>
  <c r="C87"/>
  <c r="C89"/>
  <c r="C91"/>
  <c r="C93"/>
  <c r="C95"/>
  <c r="C97"/>
  <c r="C99"/>
  <c r="C101"/>
  <c r="C103"/>
  <c r="C164" i="2"/>
  <c r="C168"/>
  <c r="C172"/>
  <c r="C174"/>
  <c r="C184"/>
  <c r="C186"/>
  <c r="C188"/>
  <c r="C190"/>
  <c r="C192"/>
  <c r="C196"/>
  <c r="C198"/>
  <c r="C200"/>
  <c r="C202"/>
  <c r="C206"/>
  <c r="C208"/>
  <c r="C210"/>
  <c r="C166"/>
  <c r="C170"/>
  <c r="C176"/>
  <c r="C178"/>
  <c r="C180"/>
  <c r="C182"/>
  <c r="C194"/>
  <c r="C204"/>
  <c r="C217"/>
  <c r="C219"/>
  <c r="C221"/>
  <c r="C223"/>
  <c r="C225"/>
  <c r="C227"/>
  <c r="C229"/>
  <c r="C231"/>
  <c r="C233"/>
  <c r="C235"/>
  <c r="C237"/>
  <c r="C239"/>
  <c r="C241"/>
  <c r="C243"/>
  <c r="C245"/>
  <c r="C247"/>
  <c r="C249"/>
  <c r="C251"/>
  <c r="C253"/>
  <c r="C255"/>
  <c r="C257"/>
  <c r="C259"/>
  <c r="C261"/>
  <c r="C263"/>
  <c r="C272"/>
  <c r="C276"/>
  <c r="C278"/>
  <c r="C280"/>
  <c r="C282"/>
  <c r="C284"/>
  <c r="C290"/>
  <c r="C296"/>
  <c r="C298"/>
  <c r="C300"/>
  <c r="C302"/>
  <c r="C308"/>
  <c r="C310"/>
  <c r="C312"/>
  <c r="C314"/>
  <c r="C316"/>
  <c r="C270"/>
  <c r="C274"/>
  <c r="C286"/>
  <c r="C288"/>
  <c r="C292"/>
  <c r="C294"/>
  <c r="C304"/>
  <c r="C306"/>
  <c r="C325"/>
  <c r="C327"/>
  <c r="C329"/>
  <c r="C337"/>
  <c r="C339"/>
  <c r="C343"/>
  <c r="C345"/>
  <c r="C347"/>
  <c r="C351"/>
  <c r="C353"/>
  <c r="C355"/>
  <c r="C359"/>
  <c r="C361"/>
  <c r="C363"/>
  <c r="C323"/>
  <c r="C333"/>
  <c r="C335"/>
  <c r="C341"/>
  <c r="C349"/>
  <c r="C357"/>
  <c r="C365"/>
  <c r="C367"/>
  <c r="C369"/>
  <c r="C376"/>
  <c r="C380"/>
  <c r="C382"/>
  <c r="C384"/>
  <c r="C388"/>
  <c r="C390"/>
  <c r="C392"/>
  <c r="C394"/>
  <c r="C396"/>
  <c r="C398"/>
  <c r="C400"/>
  <c r="C408"/>
  <c r="C412"/>
  <c r="C414"/>
  <c r="C422"/>
  <c r="C378"/>
  <c r="C386"/>
  <c r="C402"/>
  <c r="C404"/>
  <c r="C406"/>
  <c r="C410"/>
  <c r="C416"/>
  <c r="C418"/>
  <c r="C420"/>
  <c r="C429"/>
  <c r="C431"/>
  <c r="C433"/>
  <c r="C435"/>
  <c r="C437"/>
  <c r="C439"/>
  <c r="C441"/>
  <c r="C443"/>
  <c r="C445"/>
  <c r="C447"/>
  <c r="C449"/>
  <c r="C451"/>
  <c r="C453"/>
  <c r="C455"/>
  <c r="C457"/>
  <c r="C459"/>
  <c r="C461"/>
  <c r="C463"/>
  <c r="C465"/>
  <c r="C467"/>
  <c r="C469"/>
  <c r="C471"/>
  <c r="C473"/>
  <c r="C475"/>
  <c r="C482"/>
  <c r="C486"/>
  <c r="C488"/>
  <c r="C490"/>
  <c r="C492"/>
  <c r="C494"/>
  <c r="C496"/>
  <c r="C498"/>
  <c r="C502"/>
  <c r="C504"/>
  <c r="C506"/>
  <c r="C508"/>
  <c r="C510"/>
  <c r="C512"/>
  <c r="C514"/>
  <c r="C516"/>
  <c r="C518"/>
  <c r="C520"/>
  <c r="C522"/>
  <c r="C524"/>
  <c r="C526"/>
  <c r="C528"/>
  <c r="C484"/>
  <c r="C500"/>
  <c r="C588"/>
  <c r="C594"/>
  <c r="C596"/>
  <c r="C600"/>
  <c r="C602"/>
  <c r="C608"/>
  <c r="C612"/>
  <c r="C614"/>
  <c r="C618"/>
  <c r="C620"/>
  <c r="C622"/>
  <c r="C624"/>
  <c r="C626"/>
  <c r="C628"/>
  <c r="C630"/>
  <c r="C632"/>
  <c r="C590"/>
  <c r="C592"/>
  <c r="C598"/>
  <c r="C604"/>
  <c r="C606"/>
  <c r="C610"/>
  <c r="C616"/>
  <c r="C634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8"/>
  <c r="C100"/>
  <c r="C102"/>
  <c r="C104"/>
  <c r="C111"/>
  <c r="C113"/>
  <c r="C115"/>
  <c r="C117"/>
  <c r="C119"/>
  <c r="C121"/>
  <c r="C123"/>
  <c r="C125"/>
  <c r="C127"/>
  <c r="C129"/>
  <c r="C131"/>
  <c r="C133"/>
  <c r="C135"/>
  <c r="C137"/>
  <c r="C139"/>
  <c r="C141"/>
  <c r="C143"/>
  <c r="C145"/>
  <c r="C147"/>
  <c r="C149"/>
  <c r="C151"/>
  <c r="C153"/>
  <c r="C155"/>
  <c r="C157"/>
  <c r="C163"/>
  <c r="C167"/>
  <c r="C171"/>
  <c r="C173"/>
  <c r="C183"/>
  <c r="C185"/>
  <c r="C187"/>
  <c r="C189"/>
  <c r="C191"/>
  <c r="C195"/>
  <c r="C197"/>
  <c r="C199"/>
  <c r="C201"/>
  <c r="C205"/>
  <c r="C207"/>
  <c r="C209"/>
  <c r="C165"/>
  <c r="C169"/>
  <c r="C175"/>
  <c r="C177"/>
  <c r="C179"/>
  <c r="C181"/>
  <c r="C193"/>
  <c r="C203"/>
  <c r="C216"/>
  <c r="C218"/>
  <c r="C220"/>
  <c r="C222"/>
  <c r="C224"/>
  <c r="C226"/>
  <c r="C228"/>
  <c r="C230"/>
  <c r="C232"/>
  <c r="C234"/>
  <c r="C236"/>
  <c r="C240"/>
  <c r="C242"/>
  <c r="C244"/>
  <c r="C246"/>
  <c r="C248"/>
  <c r="C250"/>
  <c r="C252"/>
  <c r="C254"/>
  <c r="C256"/>
  <c r="C258"/>
  <c r="C260"/>
  <c r="C262"/>
  <c r="C271"/>
  <c r="C275"/>
  <c r="C277"/>
  <c r="C279"/>
  <c r="C281"/>
  <c r="C283"/>
  <c r="C289"/>
  <c r="C295"/>
  <c r="C297"/>
  <c r="C299"/>
  <c r="C301"/>
  <c r="C307"/>
  <c r="C309"/>
  <c r="C311"/>
  <c r="C313"/>
  <c r="C315"/>
  <c r="C269"/>
  <c r="C273"/>
  <c r="C285"/>
  <c r="C287"/>
  <c r="C291"/>
  <c r="C293"/>
  <c r="C303"/>
  <c r="C305"/>
  <c r="C324"/>
  <c r="C326"/>
  <c r="C328"/>
  <c r="C336"/>
  <c r="C338"/>
  <c r="C342"/>
  <c r="C344"/>
  <c r="C346"/>
  <c r="C350"/>
  <c r="C352"/>
  <c r="C354"/>
  <c r="C358"/>
  <c r="C360"/>
  <c r="C362"/>
  <c r="C322"/>
  <c r="C332"/>
  <c r="C334"/>
  <c r="C340"/>
  <c r="C348"/>
  <c r="C356"/>
  <c r="C364"/>
  <c r="C366"/>
  <c r="C368"/>
  <c r="C375"/>
  <c r="C379"/>
  <c r="C381"/>
  <c r="C383"/>
  <c r="C387"/>
  <c r="C389"/>
  <c r="C391"/>
  <c r="C393"/>
  <c r="C395"/>
  <c r="C397"/>
  <c r="C399"/>
  <c r="C407"/>
  <c r="C411"/>
  <c r="C413"/>
  <c r="C421"/>
  <c r="C377"/>
  <c r="C385"/>
  <c r="C401"/>
  <c r="C403"/>
  <c r="C405"/>
  <c r="C409"/>
  <c r="C415"/>
  <c r="C417"/>
  <c r="C419"/>
  <c r="C428"/>
  <c r="C430"/>
  <c r="C432"/>
  <c r="C434"/>
  <c r="C436"/>
  <c r="C438"/>
  <c r="C440"/>
  <c r="C442"/>
  <c r="C444"/>
  <c r="C446"/>
  <c r="C448"/>
  <c r="C450"/>
  <c r="C452"/>
  <c r="C454"/>
  <c r="C456"/>
  <c r="C458"/>
  <c r="C460"/>
  <c r="C462"/>
  <c r="C464"/>
  <c r="C466"/>
  <c r="C468"/>
  <c r="C470"/>
  <c r="C472"/>
  <c r="C474"/>
  <c r="C481"/>
  <c r="C485"/>
  <c r="C487"/>
  <c r="C489"/>
  <c r="C491"/>
  <c r="C493"/>
  <c r="C495"/>
  <c r="C497"/>
  <c r="C501"/>
  <c r="C503"/>
  <c r="C505"/>
  <c r="C507"/>
  <c r="C509"/>
  <c r="C511"/>
  <c r="C513"/>
  <c r="C515"/>
  <c r="C517"/>
  <c r="C519"/>
  <c r="C521"/>
  <c r="C523"/>
  <c r="C525"/>
  <c r="C527"/>
  <c r="C483"/>
  <c r="C499"/>
  <c r="C587"/>
  <c r="C593"/>
  <c r="C595"/>
  <c r="C599"/>
  <c r="C601"/>
  <c r="C607"/>
  <c r="C611"/>
  <c r="C613"/>
  <c r="C617"/>
  <c r="C619"/>
  <c r="C621"/>
  <c r="C623"/>
  <c r="C625"/>
  <c r="C629"/>
  <c r="C631"/>
  <c r="C589"/>
  <c r="C591"/>
  <c r="C597"/>
  <c r="C603"/>
  <c r="C605"/>
  <c r="C609"/>
  <c r="C615"/>
  <c r="C633"/>
  <c r="C4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7"/>
  <c r="C59"/>
  <c r="C61"/>
  <c r="C63"/>
  <c r="C65"/>
  <c r="C67"/>
  <c r="C69"/>
  <c r="C71"/>
  <c r="C73"/>
  <c r="C75"/>
  <c r="C77"/>
  <c r="C79"/>
  <c r="C81"/>
  <c r="C83"/>
  <c r="C85"/>
  <c r="C87"/>
  <c r="C89"/>
  <c r="C91"/>
  <c r="C93"/>
  <c r="C97"/>
  <c r="C99"/>
  <c r="C101"/>
  <c r="C103"/>
  <c r="C110"/>
  <c r="C112"/>
  <c r="C114"/>
  <c r="C116"/>
  <c r="C118"/>
  <c r="C120"/>
  <c r="C122"/>
  <c r="C124"/>
  <c r="C126"/>
  <c r="C128"/>
  <c r="C130"/>
  <c r="C132"/>
  <c r="C134"/>
  <c r="C136"/>
  <c r="C138"/>
  <c r="C140"/>
  <c r="C142"/>
  <c r="C144"/>
  <c r="C146"/>
  <c r="C148"/>
  <c r="C150"/>
  <c r="C152"/>
  <c r="C154"/>
  <c r="C156"/>
  <c r="E211"/>
  <c r="D10" i="1"/>
  <c r="E52" i="2"/>
  <c r="D4" i="1"/>
  <c r="E105" i="2"/>
  <c r="D6" i="1"/>
  <c r="E158" i="2"/>
  <c r="D8" i="1"/>
  <c r="E264" i="2"/>
  <c r="D12" i="1"/>
  <c r="E317" i="2"/>
  <c r="D14" i="1"/>
  <c r="E370" i="2"/>
  <c r="D16" i="1"/>
  <c r="E423" i="2"/>
  <c r="D18" i="1"/>
  <c r="E476" i="2"/>
  <c r="D20" i="1"/>
  <c r="E529" i="2"/>
  <c r="D22" i="1"/>
  <c r="E582" i="2"/>
  <c r="E635"/>
  <c r="D26" i="1" s="1"/>
  <c r="F52" i="2"/>
  <c r="E4" i="1" s="1"/>
  <c r="F105" i="2"/>
  <c r="E6" i="1" s="1"/>
  <c r="F158" i="2"/>
  <c r="E8" i="1" s="1"/>
  <c r="F211" i="2"/>
  <c r="E10" i="1" s="1"/>
  <c r="F264" i="2"/>
  <c r="E12" i="1" s="1"/>
  <c r="F317" i="2"/>
  <c r="E14" i="1" s="1"/>
  <c r="F370" i="2"/>
  <c r="E16" i="1" s="1"/>
  <c r="F423" i="2"/>
  <c r="E18" i="1" s="1"/>
  <c r="F476" i="2"/>
  <c r="E20" i="1" s="1"/>
  <c r="F529" i="2"/>
  <c r="E22" i="1" s="1"/>
  <c r="F582" i="2"/>
  <c r="E24" i="1" s="1"/>
  <c r="F635" i="2"/>
  <c r="E26" i="1" s="1"/>
  <c r="E105" i="3"/>
  <c r="D51" i="1" s="1"/>
  <c r="F105" i="3"/>
  <c r="E51" i="1" s="1"/>
  <c r="G105" i="3"/>
  <c r="F51" i="1" s="1"/>
  <c r="H105" i="3"/>
  <c r="G51" i="1" s="1"/>
  <c r="I105" i="3"/>
  <c r="H51" i="1" s="1"/>
  <c r="J105" i="3"/>
  <c r="I51" i="1" s="1"/>
  <c r="K105" i="3"/>
  <c r="J51" i="1" s="1"/>
  <c r="L105" i="3"/>
  <c r="K51" i="1" s="1"/>
  <c r="M105" i="3"/>
  <c r="L51" i="1" s="1"/>
  <c r="N105" i="3"/>
  <c r="M51" i="1" s="1"/>
  <c r="O105" i="3"/>
  <c r="N51" i="1" s="1"/>
  <c r="P105" i="3"/>
  <c r="O51" i="1" s="1"/>
  <c r="E106" i="3"/>
  <c r="D52" i="1" s="1"/>
  <c r="F106" i="3"/>
  <c r="E52" i="1" s="1"/>
  <c r="G106" i="3"/>
  <c r="F52" i="1" s="1"/>
  <c r="H106" i="3"/>
  <c r="G52" i="1" s="1"/>
  <c r="I106" i="3"/>
  <c r="H52" i="1" s="1"/>
  <c r="J106" i="3"/>
  <c r="I52" i="1" s="1"/>
  <c r="K106" i="3"/>
  <c r="J52" i="1" s="1"/>
  <c r="L106" i="3"/>
  <c r="K52" i="1" s="1"/>
  <c r="M106" i="3"/>
  <c r="L52" i="1" s="1"/>
  <c r="N106" i="3"/>
  <c r="M52" i="1" s="1"/>
  <c r="O106" i="3"/>
  <c r="N52" i="1" s="1"/>
  <c r="P106" i="3"/>
  <c r="O52" i="1" s="1"/>
  <c r="D158" i="3"/>
  <c r="C53" i="1" s="1"/>
  <c r="E158" i="3"/>
  <c r="D53" i="1" s="1"/>
  <c r="M158" i="3"/>
  <c r="L53" i="1" s="1"/>
  <c r="F158" i="3"/>
  <c r="E53" i="1" s="1"/>
  <c r="G158" i="3"/>
  <c r="F53" i="1" s="1"/>
  <c r="H158" i="3"/>
  <c r="G53" i="1" s="1"/>
  <c r="I158" i="3"/>
  <c r="H53" i="1" s="1"/>
  <c r="J158" i="3"/>
  <c r="I53" i="1" s="1"/>
  <c r="K158" i="3"/>
  <c r="J53" i="1" s="1"/>
  <c r="L158" i="3"/>
  <c r="K53" i="1" s="1"/>
  <c r="N158" i="3"/>
  <c r="M53" i="1" s="1"/>
  <c r="O158" i="3"/>
  <c r="N53" i="1" s="1"/>
  <c r="P158" i="3"/>
  <c r="O53" i="1" s="1"/>
  <c r="D159" i="3"/>
  <c r="C54" i="1" s="1"/>
  <c r="E159" i="3"/>
  <c r="D54" i="1" s="1"/>
  <c r="M159" i="3"/>
  <c r="L54" i="1" s="1"/>
  <c r="F159" i="3"/>
  <c r="E54" i="1" s="1"/>
  <c r="G159" i="3"/>
  <c r="F54" i="1" s="1"/>
  <c r="H159" i="3"/>
  <c r="G54" i="1" s="1"/>
  <c r="I159" i="3"/>
  <c r="H54" i="1" s="1"/>
  <c r="J159" i="3"/>
  <c r="I54" i="1" s="1"/>
  <c r="K159" i="3"/>
  <c r="J54" i="1" s="1"/>
  <c r="L159" i="3"/>
  <c r="K54" i="1" s="1"/>
  <c r="N159" i="3"/>
  <c r="M54" i="1" s="1"/>
  <c r="O159" i="3"/>
  <c r="N54" i="1" s="1"/>
  <c r="P159" i="3"/>
  <c r="O54" i="1" s="1"/>
  <c r="D211" i="3"/>
  <c r="C55" i="1" s="1"/>
  <c r="E211" i="3"/>
  <c r="D55" i="1" s="1"/>
  <c r="F211" i="3"/>
  <c r="E55" i="1" s="1"/>
  <c r="G211" i="3"/>
  <c r="F55" i="1" s="1"/>
  <c r="H211" i="3"/>
  <c r="G55" i="1" s="1"/>
  <c r="I211" i="3"/>
  <c r="H55" i="1" s="1"/>
  <c r="J211" i="3"/>
  <c r="I55" i="1" s="1"/>
  <c r="K211" i="3"/>
  <c r="J55" i="1" s="1"/>
  <c r="L211" i="3"/>
  <c r="K55" i="1" s="1"/>
  <c r="M211" i="3"/>
  <c r="L55" i="1" s="1"/>
  <c r="N211" i="3"/>
  <c r="M55" i="1" s="1"/>
  <c r="O211" i="3"/>
  <c r="N55" i="1" s="1"/>
  <c r="P211" i="3"/>
  <c r="O55" i="1" s="1"/>
  <c r="D212" i="3"/>
  <c r="C56" i="1" s="1"/>
  <c r="E212" i="3"/>
  <c r="D56" i="1" s="1"/>
  <c r="F212" i="3"/>
  <c r="E56" i="1" s="1"/>
  <c r="G212" i="3"/>
  <c r="F56" i="1" s="1"/>
  <c r="H212" i="3"/>
  <c r="G56" i="1" s="1"/>
  <c r="I212" i="3"/>
  <c r="H56" i="1" s="1"/>
  <c r="J212" i="3"/>
  <c r="I56" i="1" s="1"/>
  <c r="K212" i="3"/>
  <c r="J56" i="1"/>
  <c r="L212" i="3"/>
  <c r="K56" i="1"/>
  <c r="M212" i="3"/>
  <c r="L56" i="1"/>
  <c r="N212" i="3"/>
  <c r="M56" i="1"/>
  <c r="O212" i="3"/>
  <c r="N56" i="1"/>
  <c r="P212" i="3"/>
  <c r="O56" i="1"/>
  <c r="D264" i="3"/>
  <c r="C57" i="1"/>
  <c r="E264" i="3"/>
  <c r="D57" i="1"/>
  <c r="F264" i="3"/>
  <c r="E57" i="1"/>
  <c r="G264" i="3"/>
  <c r="F57" i="1"/>
  <c r="H264" i="3"/>
  <c r="G57" i="1"/>
  <c r="I264" i="3"/>
  <c r="H57" i="1"/>
  <c r="J264" i="3"/>
  <c r="I57" i="1"/>
  <c r="K264" i="3"/>
  <c r="J57" i="1"/>
  <c r="L264" i="3"/>
  <c r="K57" i="1"/>
  <c r="M264" i="3"/>
  <c r="L57" i="1"/>
  <c r="N264" i="3"/>
  <c r="M57" i="1"/>
  <c r="O264" i="3"/>
  <c r="N57" i="1"/>
  <c r="P264" i="3"/>
  <c r="O57" i="1"/>
  <c r="D265" i="3"/>
  <c r="C58" i="1"/>
  <c r="E265" i="3"/>
  <c r="D58" i="1"/>
  <c r="F265" i="3"/>
  <c r="E58" i="1"/>
  <c r="G265" i="3"/>
  <c r="F58" i="1"/>
  <c r="H265" i="3"/>
  <c r="G58" i="1"/>
  <c r="I265" i="3"/>
  <c r="H58" i="1"/>
  <c r="J265" i="3"/>
  <c r="I58" i="1"/>
  <c r="K265" i="3"/>
  <c r="J58" i="1"/>
  <c r="L265" i="3"/>
  <c r="K58" i="1"/>
  <c r="M265" i="3"/>
  <c r="L58" i="1"/>
  <c r="N265" i="3"/>
  <c r="M58" i="1"/>
  <c r="O265" i="3"/>
  <c r="N58" i="1"/>
  <c r="P265" i="3"/>
  <c r="O58" i="1"/>
  <c r="D317" i="3"/>
  <c r="C59" i="1"/>
  <c r="E317" i="3"/>
  <c r="D59" i="1"/>
  <c r="F317" i="3"/>
  <c r="E59" i="1"/>
  <c r="G317" i="3"/>
  <c r="F59" i="1"/>
  <c r="H317" i="3"/>
  <c r="G59" i="1"/>
  <c r="I317" i="3"/>
  <c r="H59" i="1"/>
  <c r="J317" i="3"/>
  <c r="I59" i="1"/>
  <c r="K317" i="3"/>
  <c r="J59" i="1"/>
  <c r="L317" i="3"/>
  <c r="K59" i="1"/>
  <c r="M317" i="3"/>
  <c r="L59" i="1"/>
  <c r="N317" i="3"/>
  <c r="M59" i="1"/>
  <c r="O317" i="3"/>
  <c r="N59" i="1"/>
  <c r="P317" i="3"/>
  <c r="O59" i="1"/>
  <c r="D318" i="3"/>
  <c r="C60" i="1"/>
  <c r="E318" i="3"/>
  <c r="D60" i="1"/>
  <c r="F318" i="3"/>
  <c r="E60" i="1"/>
  <c r="G318" i="3"/>
  <c r="F60" i="1"/>
  <c r="H318" i="3"/>
  <c r="G60" i="1"/>
  <c r="I318" i="3"/>
  <c r="H60" i="1"/>
  <c r="J318" i="3"/>
  <c r="I60" i="1"/>
  <c r="K318" i="3"/>
  <c r="J60" i="1"/>
  <c r="L318" i="3"/>
  <c r="K60" i="1"/>
  <c r="M318" i="3"/>
  <c r="L60" i="1"/>
  <c r="N318" i="3"/>
  <c r="M60" i="1"/>
  <c r="O318" i="3"/>
  <c r="N60" i="1"/>
  <c r="P318" i="3"/>
  <c r="O60" i="1"/>
  <c r="D370" i="3"/>
  <c r="C61" i="1"/>
  <c r="E370" i="3"/>
  <c r="D61" i="1"/>
  <c r="F370" i="3"/>
  <c r="E61" i="1"/>
  <c r="G370" i="3"/>
  <c r="F61" i="1"/>
  <c r="H370" i="3"/>
  <c r="G61" i="1"/>
  <c r="I370" i="3"/>
  <c r="H61" i="1"/>
  <c r="J370" i="3"/>
  <c r="I61" i="1"/>
  <c r="K370" i="3"/>
  <c r="J61" i="1"/>
  <c r="L370" i="3"/>
  <c r="K61" i="1"/>
  <c r="M370" i="3"/>
  <c r="L61" i="1"/>
  <c r="N370" i="3"/>
  <c r="M61" i="1"/>
  <c r="O370" i="3"/>
  <c r="N61" i="1"/>
  <c r="P370" i="3"/>
  <c r="O61" i="1"/>
  <c r="D371" i="3"/>
  <c r="C62" i="1"/>
  <c r="E371" i="3"/>
  <c r="D62" i="1"/>
  <c r="F371" i="3"/>
  <c r="E62" i="1"/>
  <c r="G371" i="3"/>
  <c r="F62" i="1"/>
  <c r="H371" i="3"/>
  <c r="G62" i="1"/>
  <c r="I371" i="3"/>
  <c r="H62" i="1"/>
  <c r="J371" i="3"/>
  <c r="I62" i="1"/>
  <c r="K371" i="3"/>
  <c r="J62" i="1"/>
  <c r="L371" i="3"/>
  <c r="K62" i="1"/>
  <c r="M371" i="3"/>
  <c r="L62" i="1"/>
  <c r="N371" i="3"/>
  <c r="M62" i="1"/>
  <c r="O371" i="3"/>
  <c r="N62" i="1"/>
  <c r="P371" i="3"/>
  <c r="O62" i="1"/>
  <c r="D423" i="3"/>
  <c r="C63" i="1"/>
  <c r="E423" i="3"/>
  <c r="D63" i="1"/>
  <c r="F423" i="3"/>
  <c r="E63" i="1"/>
  <c r="G423" i="3"/>
  <c r="F63" i="1"/>
  <c r="H423" i="3"/>
  <c r="G63" i="1"/>
  <c r="I423" i="3"/>
  <c r="H63" i="1"/>
  <c r="J423" i="3"/>
  <c r="I63" i="1"/>
  <c r="K423" i="3"/>
  <c r="J63" i="1"/>
  <c r="L423" i="3"/>
  <c r="K63" i="1"/>
  <c r="M423" i="3"/>
  <c r="L63" i="1"/>
  <c r="N423" i="3"/>
  <c r="M63" i="1"/>
  <c r="O423" i="3"/>
  <c r="N63" i="1"/>
  <c r="P423" i="3"/>
  <c r="O63" i="1"/>
  <c r="D424" i="3"/>
  <c r="C64" i="1"/>
  <c r="E424" i="3"/>
  <c r="D64" i="1"/>
  <c r="F424" i="3"/>
  <c r="E64" i="1"/>
  <c r="G424" i="3"/>
  <c r="F64" i="1"/>
  <c r="H424" i="3"/>
  <c r="G64" i="1"/>
  <c r="I424" i="3"/>
  <c r="H64" i="1"/>
  <c r="J424" i="3"/>
  <c r="I64" i="1"/>
  <c r="K424" i="3"/>
  <c r="J64" i="1"/>
  <c r="L424" i="3"/>
  <c r="K64" i="1"/>
  <c r="M424" i="3"/>
  <c r="L64" i="1"/>
  <c r="N424" i="3"/>
  <c r="M64" i="1"/>
  <c r="O424" i="3"/>
  <c r="N64" i="1"/>
  <c r="P424" i="3"/>
  <c r="O64" i="1"/>
  <c r="D476" i="3"/>
  <c r="C65" i="1"/>
  <c r="E476" i="3"/>
  <c r="D65" i="1"/>
  <c r="F476" i="3"/>
  <c r="E65" i="1"/>
  <c r="G476" i="3"/>
  <c r="F65" i="1"/>
  <c r="H476" i="3"/>
  <c r="G65" i="1"/>
  <c r="I476" i="3"/>
  <c r="H65" i="1"/>
  <c r="J476" i="3"/>
  <c r="I65" i="1"/>
  <c r="K476" i="3"/>
  <c r="J65" i="1"/>
  <c r="L476" i="3"/>
  <c r="K65" i="1"/>
  <c r="M476" i="3"/>
  <c r="L65" i="1"/>
  <c r="N476" i="3"/>
  <c r="M65" i="1"/>
  <c r="O476" i="3"/>
  <c r="N65" i="1"/>
  <c r="P476" i="3"/>
  <c r="O65" i="1"/>
  <c r="D477" i="3"/>
  <c r="C66" i="1"/>
  <c r="E477" i="3"/>
  <c r="D66" i="1"/>
  <c r="F477" i="3"/>
  <c r="E66" i="1"/>
  <c r="G477" i="3"/>
  <c r="F66" i="1"/>
  <c r="H477" i="3"/>
  <c r="G66" i="1"/>
  <c r="I477" i="3"/>
  <c r="H66" i="1"/>
  <c r="J477" i="3"/>
  <c r="I66" i="1"/>
  <c r="K477" i="3"/>
  <c r="J66" i="1"/>
  <c r="L477" i="3"/>
  <c r="K66" i="1"/>
  <c r="M477" i="3"/>
  <c r="L66" i="1"/>
  <c r="N477" i="3"/>
  <c r="M66" i="1"/>
  <c r="O477" i="3"/>
  <c r="N66" i="1"/>
  <c r="P477" i="3"/>
  <c r="O66" i="1"/>
  <c r="D529" i="3"/>
  <c r="C67" i="1"/>
  <c r="E529" i="3"/>
  <c r="D67" i="1" s="1"/>
  <c r="F529" i="3"/>
  <c r="E67" i="1" s="1"/>
  <c r="G529" i="3"/>
  <c r="F67" i="1" s="1"/>
  <c r="H529" i="3"/>
  <c r="G67" i="1" s="1"/>
  <c r="I529" i="3"/>
  <c r="H67" i="1" s="1"/>
  <c r="J529" i="3"/>
  <c r="I67" i="1" s="1"/>
  <c r="K529" i="3"/>
  <c r="J67" i="1" s="1"/>
  <c r="L529" i="3"/>
  <c r="K67" i="1" s="1"/>
  <c r="M529" i="3"/>
  <c r="L67" i="1" s="1"/>
  <c r="N529" i="3"/>
  <c r="M67" i="1" s="1"/>
  <c r="O529" i="3"/>
  <c r="N67" i="1" s="1"/>
  <c r="P529" i="3"/>
  <c r="O67" i="1" s="1"/>
  <c r="D530" i="3"/>
  <c r="C68" i="1" s="1"/>
  <c r="E530" i="3"/>
  <c r="D68" i="1" s="1"/>
  <c r="F530" i="3"/>
  <c r="E68" i="1" s="1"/>
  <c r="G530" i="3"/>
  <c r="F68" i="1" s="1"/>
  <c r="H530" i="3"/>
  <c r="G68" i="1" s="1"/>
  <c r="I530" i="3"/>
  <c r="H68" i="1" s="1"/>
  <c r="J530" i="3"/>
  <c r="I68" i="1" s="1"/>
  <c r="K530" i="3"/>
  <c r="J68" i="1" s="1"/>
  <c r="L530" i="3"/>
  <c r="K68" i="1" s="1"/>
  <c r="M530" i="3"/>
  <c r="L68" i="1" s="1"/>
  <c r="N530" i="3"/>
  <c r="M68" i="1" s="1"/>
  <c r="O530" i="3"/>
  <c r="N68" i="1" s="1"/>
  <c r="P530" i="3"/>
  <c r="O68" i="1" s="1"/>
  <c r="D582" i="3"/>
  <c r="C69" i="1" s="1"/>
  <c r="E582" i="3"/>
  <c r="D69" i="1" s="1"/>
  <c r="F582" i="3"/>
  <c r="E69" i="1" s="1"/>
  <c r="G582" i="3"/>
  <c r="F69" i="1" s="1"/>
  <c r="H582" i="3"/>
  <c r="G69" i="1" s="1"/>
  <c r="I582" i="3"/>
  <c r="H69" i="1" s="1"/>
  <c r="J582" i="3"/>
  <c r="I69" i="1" s="1"/>
  <c r="K582" i="3"/>
  <c r="J69" i="1" s="1"/>
  <c r="L582" i="3"/>
  <c r="K69" i="1" s="1"/>
  <c r="M582" i="3"/>
  <c r="L69" i="1" s="1"/>
  <c r="N582" i="3"/>
  <c r="M69" i="1" s="1"/>
  <c r="O582" i="3"/>
  <c r="N69" i="1" s="1"/>
  <c r="P582" i="3"/>
  <c r="O69" i="1" s="1"/>
  <c r="D583" i="3"/>
  <c r="C70" i="1" s="1"/>
  <c r="E583" i="3"/>
  <c r="D70" i="1" s="1"/>
  <c r="F583" i="3"/>
  <c r="E70" i="1" s="1"/>
  <c r="G583" i="3"/>
  <c r="F70" i="1" s="1"/>
  <c r="H583" i="3"/>
  <c r="G70" i="1" s="1"/>
  <c r="I583" i="3"/>
  <c r="H70" i="1" s="1"/>
  <c r="J583" i="3"/>
  <c r="I70" i="1" s="1"/>
  <c r="K583" i="3"/>
  <c r="J70" i="1" s="1"/>
  <c r="L583" i="3"/>
  <c r="K70" i="1"/>
  <c r="M583" i="3"/>
  <c r="L70" i="1"/>
  <c r="N583" i="3"/>
  <c r="M70" i="1"/>
  <c r="O583" i="3"/>
  <c r="N70" i="1"/>
  <c r="P583" i="3"/>
  <c r="O70" i="1" s="1"/>
  <c r="D635" i="3"/>
  <c r="C71" i="1" s="1"/>
  <c r="E635" i="3"/>
  <c r="D71" i="1"/>
  <c r="F635" i="3"/>
  <c r="E71" i="1"/>
  <c r="G635" i="3"/>
  <c r="F71" i="1"/>
  <c r="H635" i="3"/>
  <c r="G71" i="1"/>
  <c r="I635" i="3"/>
  <c r="H71" i="1"/>
  <c r="J635" i="3"/>
  <c r="I71" i="1"/>
  <c r="K635" i="3"/>
  <c r="J71" i="1"/>
  <c r="L635" i="3"/>
  <c r="K71" i="1"/>
  <c r="M635" i="3"/>
  <c r="L71" i="1"/>
  <c r="N635" i="3"/>
  <c r="M71" i="1"/>
  <c r="O635" i="3"/>
  <c r="N71" i="1"/>
  <c r="P635" i="3"/>
  <c r="O71" i="1"/>
  <c r="D636" i="3"/>
  <c r="C72" i="1"/>
  <c r="E636" i="3"/>
  <c r="D72" i="1"/>
  <c r="F636" i="3"/>
  <c r="E72" i="1"/>
  <c r="G636" i="3"/>
  <c r="F72" i="1"/>
  <c r="H636" i="3"/>
  <c r="G72" i="1"/>
  <c r="I636" i="3"/>
  <c r="H72" i="1"/>
  <c r="J636" i="3"/>
  <c r="I72" i="1"/>
  <c r="K636" i="3"/>
  <c r="J72" i="1"/>
  <c r="L636" i="3"/>
  <c r="K72" i="1"/>
  <c r="M636" i="3"/>
  <c r="L72" i="1"/>
  <c r="N636" i="3"/>
  <c r="M72" i="1"/>
  <c r="O636" i="3"/>
  <c r="N72" i="1" s="1"/>
  <c r="P636" i="3"/>
  <c r="O72" i="1" s="1"/>
  <c r="D105" i="2"/>
  <c r="C6" i="1" s="1"/>
  <c r="G105" i="2"/>
  <c r="F6" i="1" s="1"/>
  <c r="H105" i="2"/>
  <c r="G6" i="1" s="1"/>
  <c r="I105" i="2"/>
  <c r="H6" i="1" s="1"/>
  <c r="J105" i="2"/>
  <c r="I6" i="1" s="1"/>
  <c r="K105" i="2"/>
  <c r="J6" i="1" s="1"/>
  <c r="L105" i="2"/>
  <c r="K6" i="1" s="1"/>
  <c r="M105" i="2"/>
  <c r="L6" i="1" s="1"/>
  <c r="N105" i="2"/>
  <c r="M6" i="1" s="1"/>
  <c r="O105" i="2"/>
  <c r="N6" i="1" s="1"/>
  <c r="P105" i="2"/>
  <c r="O6" i="1" s="1"/>
  <c r="D106" i="2"/>
  <c r="C7" i="1" s="1"/>
  <c r="E106" i="2"/>
  <c r="D7" i="1" s="1"/>
  <c r="F106" i="2"/>
  <c r="E7" i="1" s="1"/>
  <c r="G106" i="2"/>
  <c r="F7" i="1" s="1"/>
  <c r="H106" i="2"/>
  <c r="G7" i="1" s="1"/>
  <c r="I106" i="2"/>
  <c r="H7" i="1" s="1"/>
  <c r="J106" i="2"/>
  <c r="I7" i="1" s="1"/>
  <c r="K106" i="2"/>
  <c r="J7" i="1" s="1"/>
  <c r="L106" i="2"/>
  <c r="K7" i="1" s="1"/>
  <c r="M106" i="2"/>
  <c r="L7" i="1" s="1"/>
  <c r="N106" i="2"/>
  <c r="M7" i="1" s="1"/>
  <c r="O106" i="2"/>
  <c r="N7" i="1" s="1"/>
  <c r="P106" i="2"/>
  <c r="O7" i="1" s="1"/>
  <c r="D158" i="2"/>
  <c r="C8" i="1" s="1"/>
  <c r="G158" i="2"/>
  <c r="F8" i="1" s="1"/>
  <c r="H158" i="2"/>
  <c r="G8" i="1" s="1"/>
  <c r="I158" i="2"/>
  <c r="H8" i="1" s="1"/>
  <c r="J158" i="2"/>
  <c r="I8" i="1" s="1"/>
  <c r="K158" i="2"/>
  <c r="J8" i="1" s="1"/>
  <c r="L158" i="2"/>
  <c r="K8" i="1" s="1"/>
  <c r="M158" i="2"/>
  <c r="L8" i="1" s="1"/>
  <c r="N158" i="2"/>
  <c r="M8" i="1" s="1"/>
  <c r="O158" i="2"/>
  <c r="N8" i="1" s="1"/>
  <c r="P158" i="2"/>
  <c r="O8" i="1"/>
  <c r="D159" i="2"/>
  <c r="C9" i="1"/>
  <c r="E159" i="2"/>
  <c r="D9" i="1"/>
  <c r="M159" i="2"/>
  <c r="L9" i="1"/>
  <c r="F159" i="2"/>
  <c r="E9" i="1"/>
  <c r="G159" i="2"/>
  <c r="F9" i="1"/>
  <c r="H159" i="2"/>
  <c r="G9" i="1"/>
  <c r="I159" i="2"/>
  <c r="H9" i="1"/>
  <c r="J159" i="2"/>
  <c r="I9" i="1"/>
  <c r="K159" i="2"/>
  <c r="J9" i="1"/>
  <c r="L159" i="2"/>
  <c r="K9" i="1"/>
  <c r="N159" i="2"/>
  <c r="M9" i="1"/>
  <c r="O159" i="2"/>
  <c r="N9" i="1"/>
  <c r="P159" i="2"/>
  <c r="O9" i="1"/>
  <c r="D211" i="2"/>
  <c r="C10" i="1"/>
  <c r="P211" i="2"/>
  <c r="O10" i="1"/>
  <c r="G211" i="2"/>
  <c r="F10" i="1"/>
  <c r="H211" i="2"/>
  <c r="G10" i="1"/>
  <c r="I211" i="2"/>
  <c r="H10" i="1"/>
  <c r="J211" i="2"/>
  <c r="I10" i="1"/>
  <c r="K211" i="2"/>
  <c r="J10" i="1"/>
  <c r="L211" i="2"/>
  <c r="K10" i="1"/>
  <c r="M211" i="2"/>
  <c r="L10" i="1"/>
  <c r="N211" i="2"/>
  <c r="M10" i="1"/>
  <c r="O211" i="2"/>
  <c r="N10" i="1" s="1"/>
  <c r="D212" i="2"/>
  <c r="C11" i="1" s="1"/>
  <c r="E212" i="2"/>
  <c r="D11" i="1" s="1"/>
  <c r="F212" i="2"/>
  <c r="E11" i="1" s="1"/>
  <c r="G212" i="2"/>
  <c r="F11" i="1" s="1"/>
  <c r="H212" i="2"/>
  <c r="G11" i="1" s="1"/>
  <c r="I212" i="2"/>
  <c r="H11" i="1" s="1"/>
  <c r="J212" i="2"/>
  <c r="I11" i="1" s="1"/>
  <c r="K212" i="2"/>
  <c r="J11" i="1" s="1"/>
  <c r="L212" i="2"/>
  <c r="K11" i="1" s="1"/>
  <c r="M212" i="2"/>
  <c r="L11" i="1" s="1"/>
  <c r="N212" i="2"/>
  <c r="M11" i="1" s="1"/>
  <c r="O212" i="2"/>
  <c r="N11" i="1" s="1"/>
  <c r="P212" i="2"/>
  <c r="O11" i="1" s="1"/>
  <c r="D264" i="2"/>
  <c r="C12" i="1" s="1"/>
  <c r="G264" i="2"/>
  <c r="F12" i="1" s="1"/>
  <c r="H264" i="2"/>
  <c r="G12" i="1" s="1"/>
  <c r="I264" i="2"/>
  <c r="H12" i="1" s="1"/>
  <c r="J264" i="2"/>
  <c r="I12" i="1" s="1"/>
  <c r="K264" i="2"/>
  <c r="J12" i="1" s="1"/>
  <c r="L264" i="2"/>
  <c r="K12" i="1" s="1"/>
  <c r="M264" i="2"/>
  <c r="L12" i="1" s="1"/>
  <c r="N264" i="2"/>
  <c r="M12" i="1" s="1"/>
  <c r="O264" i="2"/>
  <c r="N12" i="1" s="1"/>
  <c r="P264" i="2"/>
  <c r="O12" i="1" s="1"/>
  <c r="D265" i="2"/>
  <c r="C13" i="1" s="1"/>
  <c r="E265" i="2"/>
  <c r="D13" i="1" s="1"/>
  <c r="F265" i="2"/>
  <c r="E13" i="1" s="1"/>
  <c r="G265" i="2"/>
  <c r="F13" i="1" s="1"/>
  <c r="H265" i="2"/>
  <c r="G13" i="1" s="1"/>
  <c r="I265" i="2"/>
  <c r="H13" i="1" s="1"/>
  <c r="J265" i="2"/>
  <c r="I13" i="1" s="1"/>
  <c r="K265" i="2"/>
  <c r="J13" i="1" s="1"/>
  <c r="L265" i="2"/>
  <c r="K13" i="1" s="1"/>
  <c r="M265" i="2"/>
  <c r="L13" i="1" s="1"/>
  <c r="N265" i="2"/>
  <c r="M13" i="1" s="1"/>
  <c r="O265" i="2"/>
  <c r="N13" i="1" s="1"/>
  <c r="P265" i="2"/>
  <c r="O13" i="1" s="1"/>
  <c r="D317" i="2"/>
  <c r="C14" i="1" s="1"/>
  <c r="G317" i="2"/>
  <c r="F14" i="1" s="1"/>
  <c r="H317" i="2"/>
  <c r="G14" i="1" s="1"/>
  <c r="I317" i="2"/>
  <c r="H14" i="1" s="1"/>
  <c r="J317" i="2"/>
  <c r="I14" i="1" s="1"/>
  <c r="K317" i="2"/>
  <c r="J14" i="1" s="1"/>
  <c r="L317" i="2"/>
  <c r="K14" i="1" s="1"/>
  <c r="M317" i="2"/>
  <c r="L14" i="1" s="1"/>
  <c r="N317" i="2"/>
  <c r="M14" i="1" s="1"/>
  <c r="O317" i="2"/>
  <c r="N14" i="1" s="1"/>
  <c r="P317" i="2"/>
  <c r="O14" i="1" s="1"/>
  <c r="D318" i="2"/>
  <c r="C15" i="1" s="1"/>
  <c r="E318" i="2"/>
  <c r="D15" i="1" s="1"/>
  <c r="F318" i="2"/>
  <c r="E15" i="1" s="1"/>
  <c r="G318" i="2"/>
  <c r="F15" i="1" s="1"/>
  <c r="H318" i="2"/>
  <c r="G15" i="1" s="1"/>
  <c r="I318" i="2"/>
  <c r="H15" i="1" s="1"/>
  <c r="J318" i="2"/>
  <c r="I15" i="1" s="1"/>
  <c r="K318" i="2"/>
  <c r="J15" i="1" s="1"/>
  <c r="L318" i="2"/>
  <c r="K15" i="1" s="1"/>
  <c r="M318" i="2"/>
  <c r="L15" i="1" s="1"/>
  <c r="N318" i="2"/>
  <c r="M15" i="1" s="1"/>
  <c r="O318" i="2"/>
  <c r="N15" i="1" s="1"/>
  <c r="P318" i="2"/>
  <c r="O15" i="1" s="1"/>
  <c r="D370" i="2"/>
  <c r="C16" i="1" s="1"/>
  <c r="G370" i="2"/>
  <c r="F16" i="1" s="1"/>
  <c r="H370" i="2"/>
  <c r="G16" i="1" s="1"/>
  <c r="I370" i="2"/>
  <c r="H16" i="1" s="1"/>
  <c r="J370" i="2"/>
  <c r="I16" i="1" s="1"/>
  <c r="K370" i="2"/>
  <c r="J16" i="1" s="1"/>
  <c r="L370" i="2"/>
  <c r="K16" i="1" s="1"/>
  <c r="M370" i="2"/>
  <c r="L16" i="1" s="1"/>
  <c r="N370" i="2"/>
  <c r="M16" i="1" s="1"/>
  <c r="O370" i="2"/>
  <c r="N16" i="1" s="1"/>
  <c r="P370" i="2"/>
  <c r="O16" i="1" s="1"/>
  <c r="D371" i="2"/>
  <c r="C17" i="1" s="1"/>
  <c r="E371" i="2"/>
  <c r="D17" i="1" s="1"/>
  <c r="F371" i="2"/>
  <c r="E17" i="1" s="1"/>
  <c r="G371" i="2"/>
  <c r="F17" i="1" s="1"/>
  <c r="H371" i="2"/>
  <c r="G17" i="1" s="1"/>
  <c r="I371" i="2"/>
  <c r="H17" i="1" s="1"/>
  <c r="J371" i="2"/>
  <c r="I17" i="1" s="1"/>
  <c r="K371" i="2"/>
  <c r="J17" i="1" s="1"/>
  <c r="L371" i="2"/>
  <c r="K17" i="1" s="1"/>
  <c r="M371" i="2"/>
  <c r="L17" i="1" s="1"/>
  <c r="N371" i="2"/>
  <c r="M17" i="1" s="1"/>
  <c r="O371" i="2"/>
  <c r="N17" i="1" s="1"/>
  <c r="P371" i="2"/>
  <c r="O17" i="1" s="1"/>
  <c r="D423" i="2"/>
  <c r="C18" i="1" s="1"/>
  <c r="G423" i="2"/>
  <c r="F18" i="1" s="1"/>
  <c r="H423" i="2"/>
  <c r="G18" i="1" s="1"/>
  <c r="I423" i="2"/>
  <c r="H18" i="1" s="1"/>
  <c r="J423" i="2"/>
  <c r="I18" i="1" s="1"/>
  <c r="K423" i="2"/>
  <c r="J18" i="1" s="1"/>
  <c r="L423" i="2"/>
  <c r="K18" i="1" s="1"/>
  <c r="M423" i="2"/>
  <c r="L18" i="1" s="1"/>
  <c r="N423" i="2"/>
  <c r="M18" i="1" s="1"/>
  <c r="O423" i="2"/>
  <c r="N18" i="1" s="1"/>
  <c r="P423" i="2"/>
  <c r="O18" i="1" s="1"/>
  <c r="D424" i="2"/>
  <c r="C19" i="1" s="1"/>
  <c r="E424" i="2"/>
  <c r="D19" i="1" s="1"/>
  <c r="F424" i="2"/>
  <c r="E19" i="1" s="1"/>
  <c r="G424" i="2"/>
  <c r="F19" i="1" s="1"/>
  <c r="H424" i="2"/>
  <c r="G19" i="1" s="1"/>
  <c r="I424" i="2"/>
  <c r="H19" i="1" s="1"/>
  <c r="J424" i="2"/>
  <c r="I19" i="1" s="1"/>
  <c r="K424" i="2"/>
  <c r="J19" i="1" s="1"/>
  <c r="L424" i="2"/>
  <c r="K19" i="1" s="1"/>
  <c r="M424" i="2"/>
  <c r="L19" i="1" s="1"/>
  <c r="N424" i="2"/>
  <c r="M19" i="1" s="1"/>
  <c r="O424" i="2"/>
  <c r="N19" i="1" s="1"/>
  <c r="P424" i="2"/>
  <c r="O19" i="1" s="1"/>
  <c r="D476" i="2"/>
  <c r="C20" i="1" s="1"/>
  <c r="G476" i="2"/>
  <c r="F20" i="1"/>
  <c r="H476" i="2"/>
  <c r="G20" i="1"/>
  <c r="I476" i="2"/>
  <c r="H20" i="1"/>
  <c r="J476" i="2"/>
  <c r="I20" i="1"/>
  <c r="K476" i="2"/>
  <c r="J20" i="1"/>
  <c r="L476" i="2"/>
  <c r="K20" i="1"/>
  <c r="M476" i="2"/>
  <c r="L20" i="1"/>
  <c r="N476" i="2"/>
  <c r="M20" i="1"/>
  <c r="O476" i="2"/>
  <c r="N20" i="1"/>
  <c r="P476" i="2"/>
  <c r="O20" i="1"/>
  <c r="D477" i="2"/>
  <c r="C21" i="1"/>
  <c r="E477" i="2"/>
  <c r="D21" i="1"/>
  <c r="F477" i="2"/>
  <c r="E21" i="1"/>
  <c r="G477" i="2"/>
  <c r="F21" i="1"/>
  <c r="H477" i="2"/>
  <c r="G21" i="1"/>
  <c r="I477" i="2"/>
  <c r="H21" i="1"/>
  <c r="J477" i="2"/>
  <c r="I21" i="1"/>
  <c r="K477" i="2"/>
  <c r="J21" i="1"/>
  <c r="L477" i="2"/>
  <c r="K21" i="1"/>
  <c r="M477" i="2"/>
  <c r="L21" i="1"/>
  <c r="N477" i="2"/>
  <c r="M21" i="1"/>
  <c r="O477" i="2"/>
  <c r="N21" i="1"/>
  <c r="P477" i="2"/>
  <c r="O21" i="1"/>
  <c r="D529" i="2"/>
  <c r="C22" i="1"/>
  <c r="G529" i="2"/>
  <c r="F22" i="1"/>
  <c r="H529" i="2"/>
  <c r="G22" i="1"/>
  <c r="I529" i="2"/>
  <c r="H22" i="1"/>
  <c r="J529" i="2"/>
  <c r="I22" i="1"/>
  <c r="K529" i="2"/>
  <c r="J22" i="1"/>
  <c r="L529" i="2"/>
  <c r="K22" i="1"/>
  <c r="M529" i="2"/>
  <c r="L22" i="1" s="1"/>
  <c r="N529" i="2"/>
  <c r="M22" i="1" s="1"/>
  <c r="O529" i="2"/>
  <c r="N22" i="1" s="1"/>
  <c r="P529" i="2"/>
  <c r="O22" i="1" s="1"/>
  <c r="D530" i="2"/>
  <c r="C23" i="1" s="1"/>
  <c r="E530" i="2"/>
  <c r="D23" i="1" s="1"/>
  <c r="F530" i="2"/>
  <c r="E23" i="1" s="1"/>
  <c r="G530" i="2"/>
  <c r="F23" i="1" s="1"/>
  <c r="H530" i="2"/>
  <c r="G23" i="1" s="1"/>
  <c r="I530" i="2"/>
  <c r="H23" i="1" s="1"/>
  <c r="J530" i="2"/>
  <c r="I23" i="1" s="1"/>
  <c r="K530" i="2"/>
  <c r="J23" i="1" s="1"/>
  <c r="L530" i="2"/>
  <c r="K23" i="1" s="1"/>
  <c r="M530" i="2"/>
  <c r="L23" i="1" s="1"/>
  <c r="N530" i="2"/>
  <c r="M23" i="1" s="1"/>
  <c r="O530" i="2"/>
  <c r="N23" i="1" s="1"/>
  <c r="P530" i="2"/>
  <c r="O23" i="1" s="1"/>
  <c r="D582" i="2"/>
  <c r="C24" i="1" s="1"/>
  <c r="G582" i="2"/>
  <c r="F24" i="1" s="1"/>
  <c r="H582" i="2"/>
  <c r="G24" i="1" s="1"/>
  <c r="I582" i="2"/>
  <c r="H24" i="1" s="1"/>
  <c r="J582" i="2"/>
  <c r="I24" i="1" s="1"/>
  <c r="K582" i="2"/>
  <c r="J24" i="1" s="1"/>
  <c r="L582" i="2"/>
  <c r="K24" i="1" s="1"/>
  <c r="M582" i="2"/>
  <c r="L24" i="1" s="1"/>
  <c r="N582" i="2"/>
  <c r="M24" i="1" s="1"/>
  <c r="O582" i="2"/>
  <c r="N24" i="1" s="1"/>
  <c r="P582" i="2"/>
  <c r="O24" i="1" s="1"/>
  <c r="D583" i="2"/>
  <c r="C25" i="1" s="1"/>
  <c r="E583" i="2"/>
  <c r="D25" i="1" s="1"/>
  <c r="F583" i="2"/>
  <c r="E25" i="1" s="1"/>
  <c r="G583" i="2"/>
  <c r="F25" i="1" s="1"/>
  <c r="H583" i="2"/>
  <c r="G25" i="1" s="1"/>
  <c r="I583" i="2"/>
  <c r="H25" i="1" s="1"/>
  <c r="J583" i="2"/>
  <c r="I25" i="1" s="1"/>
  <c r="K583" i="2"/>
  <c r="J25" i="1" s="1"/>
  <c r="L583" i="2"/>
  <c r="K25" i="1" s="1"/>
  <c r="M583" i="2"/>
  <c r="L25" i="1" s="1"/>
  <c r="N583" i="2"/>
  <c r="M25" i="1" s="1"/>
  <c r="O583" i="2"/>
  <c r="N25" i="1" s="1"/>
  <c r="P583" i="2"/>
  <c r="O25" i="1" s="1"/>
  <c r="D635" i="2"/>
  <c r="C26" i="1" s="1"/>
  <c r="G635" i="2"/>
  <c r="F26" i="1" s="1"/>
  <c r="H635" i="2"/>
  <c r="G26" i="1" s="1"/>
  <c r="I635" i="2"/>
  <c r="H26" i="1" s="1"/>
  <c r="J635" i="2"/>
  <c r="I26" i="1" s="1"/>
  <c r="K635" i="2"/>
  <c r="J26" i="1" s="1"/>
  <c r="L635" i="2"/>
  <c r="K26" i="1" s="1"/>
  <c r="M635" i="2"/>
  <c r="L26" i="1" s="1"/>
  <c r="N635" i="2"/>
  <c r="M26" i="1" s="1"/>
  <c r="O635" i="2"/>
  <c r="N26" i="1" s="1"/>
  <c r="P635" i="2"/>
  <c r="O26" i="1" s="1"/>
  <c r="D636" i="2"/>
  <c r="C27" i="1" s="1"/>
  <c r="E636" i="2"/>
  <c r="D27" i="1" s="1"/>
  <c r="F636" i="2"/>
  <c r="E27" i="1" s="1"/>
  <c r="G636" i="2"/>
  <c r="F27" i="1" s="1"/>
  <c r="H636" i="2"/>
  <c r="G27" i="1" s="1"/>
  <c r="I636" i="2"/>
  <c r="H27" i="1" s="1"/>
  <c r="J636" i="2"/>
  <c r="I27" i="1" s="1"/>
  <c r="K636" i="2"/>
  <c r="J27" i="1" s="1"/>
  <c r="L636" i="2"/>
  <c r="K27" i="1" s="1"/>
  <c r="M636" i="2"/>
  <c r="L27" i="1" s="1"/>
  <c r="N636" i="2"/>
  <c r="M27" i="1" s="1"/>
  <c r="O636" i="2"/>
  <c r="N27" i="1" s="1"/>
  <c r="P636" i="2"/>
  <c r="O27" i="1" s="1"/>
  <c r="D53" i="3"/>
  <c r="C50" i="1" s="1"/>
  <c r="E53" i="3"/>
  <c r="F53"/>
  <c r="G53"/>
  <c r="H53"/>
  <c r="I53"/>
  <c r="J53"/>
  <c r="K53"/>
  <c r="L53"/>
  <c r="M53"/>
  <c r="N53"/>
  <c r="O53"/>
  <c r="P53"/>
  <c r="D50" i="1"/>
  <c r="D74" s="1"/>
  <c r="E50"/>
  <c r="F50"/>
  <c r="G50"/>
  <c r="H50"/>
  <c r="I50"/>
  <c r="J50"/>
  <c r="J74" s="1"/>
  <c r="K50"/>
  <c r="L50"/>
  <c r="L74" s="1"/>
  <c r="M50"/>
  <c r="M74" s="1"/>
  <c r="N50"/>
  <c r="N74" s="1"/>
  <c r="O50"/>
  <c r="E52" i="3"/>
  <c r="D49" i="1" s="1"/>
  <c r="F52" i="3"/>
  <c r="E49" i="1" s="1"/>
  <c r="E73" s="1"/>
  <c r="G52" i="3"/>
  <c r="F49" i="1"/>
  <c r="F73" s="1"/>
  <c r="H52" i="3"/>
  <c r="G49" i="1" s="1"/>
  <c r="G73" s="1"/>
  <c r="I52" i="3"/>
  <c r="H49" i="1"/>
  <c r="H73" s="1"/>
  <c r="J52" i="3"/>
  <c r="I49" i="1" s="1"/>
  <c r="I73" s="1"/>
  <c r="K52" i="3"/>
  <c r="J49" i="1"/>
  <c r="J73" s="1"/>
  <c r="L52" i="3"/>
  <c r="K49" i="1" s="1"/>
  <c r="K73" s="1"/>
  <c r="N52" i="3"/>
  <c r="M49" i="1"/>
  <c r="M73" s="1"/>
  <c r="O52" i="3"/>
  <c r="N49" i="1" s="1"/>
  <c r="N73" s="1"/>
  <c r="P52" i="3"/>
  <c r="O49" i="1"/>
  <c r="O73" s="1"/>
  <c r="C49"/>
  <c r="G52" i="2"/>
  <c r="H52"/>
  <c r="J52"/>
  <c r="I4" i="1" s="1"/>
  <c r="K52" i="2"/>
  <c r="J4" i="1"/>
  <c r="L52" i="2"/>
  <c r="M52"/>
  <c r="L4" i="1" s="1"/>
  <c r="N52" i="2"/>
  <c r="O52"/>
  <c r="N4" i="1"/>
  <c r="P52" i="2"/>
  <c r="D53"/>
  <c r="C5" i="1" s="1"/>
  <c r="E53" i="2"/>
  <c r="F53"/>
  <c r="E5" i="1"/>
  <c r="G53" i="2"/>
  <c r="F5" i="1"/>
  <c r="F29" s="1"/>
  <c r="H53" i="2"/>
  <c r="G5" i="1" s="1"/>
  <c r="G29" s="1"/>
  <c r="I53" i="2"/>
  <c r="H5" i="1" s="1"/>
  <c r="J53" i="2"/>
  <c r="I5" i="1"/>
  <c r="K53" i="2"/>
  <c r="J5" i="1"/>
  <c r="J29" s="1"/>
  <c r="L53" i="2"/>
  <c r="K5" i="1" s="1"/>
  <c r="K29" s="1"/>
  <c r="M53" i="2"/>
  <c r="L5" i="1" s="1"/>
  <c r="L29" s="1"/>
  <c r="N53" i="2"/>
  <c r="M5" i="1" s="1"/>
  <c r="M29" s="1"/>
  <c r="O53" i="2"/>
  <c r="N5" i="1" s="1"/>
  <c r="N29" s="1"/>
  <c r="P53" i="2"/>
  <c r="O5" i="1"/>
  <c r="I52" i="2"/>
  <c r="C211" i="3"/>
  <c r="C212"/>
  <c r="C159"/>
  <c r="C158" i="2"/>
  <c r="C106" i="3"/>
  <c r="C105"/>
  <c r="C53"/>
  <c r="C105" i="2"/>
  <c r="C423" i="3"/>
  <c r="C424"/>
  <c r="C371"/>
  <c r="C370"/>
  <c r="C371" i="2"/>
  <c r="C318" i="3"/>
  <c r="C318" i="2"/>
  <c r="P65" i="1"/>
  <c r="C52" i="3"/>
  <c r="P53" i="1"/>
  <c r="P55"/>
  <c r="P57"/>
  <c r="C264" i="3"/>
  <c r="C265"/>
  <c r="P59" i="1"/>
  <c r="C317" i="3"/>
  <c r="P61" i="1"/>
  <c r="P63"/>
  <c r="C476" i="3"/>
  <c r="C529"/>
  <c r="L73" i="1"/>
  <c r="C636" i="2"/>
  <c r="C635"/>
  <c r="D24" i="1"/>
  <c r="D28" s="1"/>
  <c r="C530" i="2"/>
  <c r="C529"/>
  <c r="C423"/>
  <c r="C424"/>
  <c r="C370"/>
  <c r="C317"/>
  <c r="C265"/>
  <c r="C264"/>
  <c r="C212"/>
  <c r="C211"/>
  <c r="C159"/>
  <c r="C106"/>
  <c r="M4" i="1"/>
  <c r="E28"/>
  <c r="C53" i="2"/>
  <c r="O4" i="1"/>
  <c r="K4"/>
  <c r="K28" s="1"/>
  <c r="F4"/>
  <c r="P4" s="1"/>
  <c r="C52" i="2"/>
  <c r="D5" i="1"/>
  <c r="D29" s="1"/>
  <c r="G4"/>
  <c r="P54"/>
  <c r="P7"/>
  <c r="P62"/>
  <c r="F74"/>
  <c r="P51"/>
  <c r="P60"/>
  <c r="O74"/>
  <c r="K74"/>
  <c r="G74"/>
  <c r="P52"/>
  <c r="P66"/>
  <c r="P58"/>
  <c r="H74"/>
  <c r="P64"/>
  <c r="P56"/>
  <c r="I74"/>
  <c r="E74"/>
  <c r="P6"/>
  <c r="P72"/>
  <c r="C636" i="3"/>
  <c r="C73" i="1"/>
  <c r="C635" i="3"/>
  <c r="C637" s="1"/>
  <c r="P69" i="1"/>
  <c r="C582" i="3"/>
  <c r="P70" i="1"/>
  <c r="C583" i="3"/>
  <c r="C530"/>
  <c r="P68" i="1"/>
  <c r="C477" i="3"/>
  <c r="C476" i="2"/>
  <c r="C637"/>
  <c r="C477"/>
  <c r="P21" i="1"/>
  <c r="P16"/>
  <c r="P14"/>
  <c r="P12"/>
  <c r="P10"/>
  <c r="P15"/>
  <c r="P13"/>
  <c r="P11"/>
  <c r="P9"/>
  <c r="C638" i="3"/>
  <c r="P8" i="1" l="1"/>
  <c r="P71"/>
  <c r="I29"/>
  <c r="E29"/>
  <c r="I28"/>
  <c r="J28"/>
  <c r="H29"/>
  <c r="L28"/>
  <c r="P20"/>
  <c r="P50"/>
  <c r="P74" s="1"/>
  <c r="C74"/>
  <c r="P26"/>
  <c r="P24"/>
  <c r="O28"/>
  <c r="G28"/>
  <c r="P18"/>
  <c r="C28"/>
  <c r="P17"/>
  <c r="C29"/>
  <c r="P5"/>
  <c r="P49"/>
  <c r="D73"/>
  <c r="P27"/>
  <c r="P25"/>
  <c r="P23"/>
  <c r="P22"/>
  <c r="P19"/>
  <c r="N28"/>
  <c r="H28"/>
  <c r="F28"/>
  <c r="O29"/>
  <c r="M28"/>
  <c r="P67"/>
  <c r="C583" i="2"/>
  <c r="C638" s="1"/>
  <c r="P28" i="1" l="1"/>
  <c r="P73"/>
  <c r="P29"/>
</calcChain>
</file>

<file path=xl/sharedStrings.xml><?xml version="1.0" encoding="utf-8"?>
<sst xmlns="http://schemas.openxmlformats.org/spreadsheetml/2006/main" count="2355" uniqueCount="93">
  <si>
    <t>印尼</t>
  </si>
  <si>
    <t>新加坡</t>
  </si>
  <si>
    <t>菲律賓</t>
  </si>
  <si>
    <t>泰國</t>
  </si>
  <si>
    <t>緬甸</t>
  </si>
  <si>
    <t>越南</t>
  </si>
  <si>
    <t>柬埔寨</t>
  </si>
  <si>
    <t>寮國</t>
  </si>
  <si>
    <t>其他</t>
  </si>
  <si>
    <t>小計</t>
    <phoneticPr fontId="2" type="noConversion"/>
  </si>
  <si>
    <t>大陸地區</t>
    <phoneticPr fontId="2" type="noConversion"/>
  </si>
  <si>
    <t>馬來西亞</t>
    <phoneticPr fontId="2" type="noConversion"/>
  </si>
  <si>
    <t>港澳地區</t>
    <phoneticPr fontId="2" type="noConversion"/>
  </si>
  <si>
    <t>本國籍</t>
    <phoneticPr fontId="2" type="noConversion"/>
  </si>
  <si>
    <t>合計</t>
    <phoneticPr fontId="2" type="noConversion"/>
  </si>
  <si>
    <t>總計</t>
    <phoneticPr fontId="2" type="noConversion"/>
  </si>
  <si>
    <t>里別</t>
  </si>
  <si>
    <t>備註</t>
    <phoneticPr fontId="2" type="noConversion"/>
  </si>
  <si>
    <t>新娘</t>
    <phoneticPr fontId="2" type="noConversion"/>
  </si>
  <si>
    <t>新郎</t>
    <phoneticPr fontId="2" type="noConversion"/>
  </si>
  <si>
    <t>性別</t>
    <phoneticPr fontId="2" type="noConversion"/>
  </si>
  <si>
    <t>性別</t>
    <phoneticPr fontId="2" type="noConversion"/>
  </si>
  <si>
    <t>新郎</t>
    <phoneticPr fontId="2" type="noConversion"/>
  </si>
  <si>
    <t>新娘</t>
    <phoneticPr fontId="2" type="noConversion"/>
  </si>
  <si>
    <t xml:space="preserve">年月份 </t>
    <phoneticPr fontId="2" type="noConversion"/>
  </si>
  <si>
    <t>東林里</t>
    <phoneticPr fontId="2" type="noConversion"/>
  </si>
  <si>
    <t>林園里</t>
    <phoneticPr fontId="2" type="noConversion"/>
  </si>
  <si>
    <t>溪州里</t>
    <phoneticPr fontId="2" type="noConversion"/>
  </si>
  <si>
    <t>潭頭里</t>
    <phoneticPr fontId="2" type="noConversion"/>
  </si>
  <si>
    <t>中厝里</t>
    <phoneticPr fontId="2" type="noConversion"/>
  </si>
  <si>
    <t>中門里</t>
    <phoneticPr fontId="2" type="noConversion"/>
  </si>
  <si>
    <t>頂厝里</t>
    <phoneticPr fontId="2" type="noConversion"/>
  </si>
  <si>
    <t>港埔里</t>
    <phoneticPr fontId="2" type="noConversion"/>
  </si>
  <si>
    <t>港嘴里</t>
    <phoneticPr fontId="2" type="noConversion"/>
  </si>
  <si>
    <t>西溪里</t>
    <phoneticPr fontId="2" type="noConversion"/>
  </si>
  <si>
    <t>北汕里</t>
    <phoneticPr fontId="2" type="noConversion"/>
  </si>
  <si>
    <t>林內里</t>
    <phoneticPr fontId="2" type="noConversion"/>
  </si>
  <si>
    <t>王公里</t>
    <phoneticPr fontId="2" type="noConversion"/>
  </si>
  <si>
    <t>林家里</t>
    <phoneticPr fontId="2" type="noConversion"/>
  </si>
  <si>
    <t>龔厝里</t>
    <phoneticPr fontId="2" type="noConversion"/>
  </si>
  <si>
    <t>鳳芸里</t>
    <phoneticPr fontId="2" type="noConversion"/>
  </si>
  <si>
    <t>中芸里</t>
    <phoneticPr fontId="2" type="noConversion"/>
  </si>
  <si>
    <t>東汕里</t>
    <phoneticPr fontId="2" type="noConversion"/>
  </si>
  <si>
    <t>西汕里</t>
    <phoneticPr fontId="2" type="noConversion"/>
  </si>
  <si>
    <t>仁愛里</t>
    <phoneticPr fontId="2" type="noConversion"/>
  </si>
  <si>
    <t>文賢里</t>
    <phoneticPr fontId="2" type="noConversion"/>
  </si>
  <si>
    <t>廣應里</t>
    <phoneticPr fontId="2" type="noConversion"/>
  </si>
  <si>
    <t>五福里</t>
    <phoneticPr fontId="2" type="noConversion"/>
  </si>
  <si>
    <t>中汕里</t>
    <phoneticPr fontId="2" type="noConversion"/>
  </si>
  <si>
    <t>日本</t>
    <phoneticPr fontId="2" type="noConversion"/>
  </si>
  <si>
    <t>本國籍</t>
    <phoneticPr fontId="2" type="noConversion"/>
  </si>
  <si>
    <t>高雄市林園區各里107年12月份離婚對數統計表(按新郎新娘原屬國籍分)</t>
    <phoneticPr fontId="2" type="noConversion"/>
  </si>
  <si>
    <t>高雄市林園區各里107年11月份離婚對數統計表(按新郎新娘原屬國籍分)</t>
    <phoneticPr fontId="2" type="noConversion"/>
  </si>
  <si>
    <t>高雄市林園區各里107年10月份離婚對數統計表(按新郎新娘原屬國籍分)</t>
    <phoneticPr fontId="2" type="noConversion"/>
  </si>
  <si>
    <t>高雄市林園區各里107年09月份離婚對數統計表(按新郎新娘原屬國籍分)</t>
    <phoneticPr fontId="2" type="noConversion"/>
  </si>
  <si>
    <t>高雄市林園區各里107年08月份離婚對數統計表(按新郎新娘原屬國籍分)</t>
    <phoneticPr fontId="2" type="noConversion"/>
  </si>
  <si>
    <t>高雄市林園區各里107年7月份離婚對數統計表(按新郎新娘原屬國籍分)</t>
    <phoneticPr fontId="2" type="noConversion"/>
  </si>
  <si>
    <t>高雄市林園區各里107年06月份離婚對數統計表(按新郎新娘原屬國籍分)</t>
    <phoneticPr fontId="2" type="noConversion"/>
  </si>
  <si>
    <t>高雄市林園區各里107年05月份離婚對數統計表(按新郎新娘原屬國籍分)</t>
    <phoneticPr fontId="2" type="noConversion"/>
  </si>
  <si>
    <t>高雄市林園區各里107年04月份離婚對數統計表(按新郎新娘原屬國籍分)</t>
    <phoneticPr fontId="2" type="noConversion"/>
  </si>
  <si>
    <t>高雄市林園區各里107年03月份離婚對數統計表(按新郎新娘原屬國籍分)</t>
    <phoneticPr fontId="2" type="noConversion"/>
  </si>
  <si>
    <t>高雄市林園區各里107年02月份離婚對數統計表(按新郎新娘原屬國籍分)</t>
    <phoneticPr fontId="2" type="noConversion"/>
  </si>
  <si>
    <t>高雄市林園區各里107年01月份離婚對數統計表(按新郎新娘原屬國籍分)</t>
    <phoneticPr fontId="2" type="noConversion"/>
  </si>
  <si>
    <t>高雄市林園區各里107年01月份結婚對數統計表(按新郎新娘原屬國籍分)</t>
    <phoneticPr fontId="2" type="noConversion"/>
  </si>
  <si>
    <t>高雄市林園區各里107年02月份結婚對數統計表(按新郎新娘原屬國籍分)</t>
    <phoneticPr fontId="2" type="noConversion"/>
  </si>
  <si>
    <t>高雄市林園區各里107年03月份結婚對數統計表(按新郎新娘原屬國籍分)</t>
    <phoneticPr fontId="2" type="noConversion"/>
  </si>
  <si>
    <t>高雄市林園區各里107年04月份結婚對數統計表(按新郎新娘原屬國籍分)</t>
    <phoneticPr fontId="2" type="noConversion"/>
  </si>
  <si>
    <t>高雄市林園區各里107年05月份結婚對數統計表(按新郎新娘原屬國籍分)</t>
    <phoneticPr fontId="2" type="noConversion"/>
  </si>
  <si>
    <t>高雄市林園區各里107年06月份結婚對數統計表(按新郎新娘原屬國籍分)</t>
    <phoneticPr fontId="2" type="noConversion"/>
  </si>
  <si>
    <t>高雄市林園區各里107年07月份結婚對數統計表(按新郎新娘原屬國籍分)</t>
    <phoneticPr fontId="2" type="noConversion"/>
  </si>
  <si>
    <t>高雄市林園區各里107年08月份結婚對數統計表(按新郎新娘原屬國籍分)</t>
    <phoneticPr fontId="2" type="noConversion"/>
  </si>
  <si>
    <t>高雄市林園區各里107年09月份結婚對數統計表(按新郎新娘原屬國籍分)</t>
    <phoneticPr fontId="2" type="noConversion"/>
  </si>
  <si>
    <t>高雄市林園區各里107年10月份結婚對數統計表(按新郎新娘原屬國籍分)</t>
    <phoneticPr fontId="2" type="noConversion"/>
  </si>
  <si>
    <t>高雄市林園區各里107年11月份結婚對數統計表(按新郎新娘原屬國籍分)</t>
    <phoneticPr fontId="2" type="noConversion"/>
  </si>
  <si>
    <t>高雄市林園區各里107年12月份結婚對數統計表(按新郎新娘原屬國籍分)</t>
    <phoneticPr fontId="2" type="noConversion"/>
  </si>
  <si>
    <t>高雄市林園區107年結婚對數統計表(按新郎新娘原屬國籍分)</t>
    <phoneticPr fontId="2" type="noConversion"/>
  </si>
  <si>
    <t>高雄市林園區107年離婚對數統計表(按新郎新娘原屬國籍分)</t>
    <phoneticPr fontId="2" type="noConversion"/>
  </si>
  <si>
    <t>107年1月</t>
    <phoneticPr fontId="2" type="noConversion"/>
  </si>
  <si>
    <t>107年2月</t>
  </si>
  <si>
    <t>107年3月</t>
  </si>
  <si>
    <t>107年4月</t>
  </si>
  <si>
    <t>107年5月</t>
  </si>
  <si>
    <t>107年6月</t>
  </si>
  <si>
    <t>107年7月</t>
  </si>
  <si>
    <t>107年8月</t>
  </si>
  <si>
    <t>107年9月</t>
  </si>
  <si>
    <t>107年10月</t>
  </si>
  <si>
    <t>107年11月</t>
  </si>
  <si>
    <t>107年12月</t>
  </si>
  <si>
    <t>107年1月</t>
    <phoneticPr fontId="2" type="noConversion"/>
  </si>
  <si>
    <t>日本</t>
    <phoneticPr fontId="2" type="noConversion"/>
  </si>
  <si>
    <t>澳大利亞</t>
    <phoneticPr fontId="2" type="noConversion"/>
  </si>
  <si>
    <t>美國</t>
    <phoneticPr fontId="2" type="noConversion"/>
  </si>
</sst>
</file>

<file path=xl/styles.xml><?xml version="1.0" encoding="utf-8"?>
<styleSheet xmlns="http://schemas.openxmlformats.org/spreadsheetml/2006/main">
  <fonts count="15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0"/>
      <name val="Arial"/>
      <family val="2"/>
    </font>
    <font>
      <b/>
      <sz val="14"/>
      <color indexed="14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4"/>
      <name val="新細明體"/>
      <family val="1"/>
      <charset val="136"/>
    </font>
    <font>
      <b/>
      <sz val="16"/>
      <color indexed="14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6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 sz="132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107年結婚對數按新郎新娘原屬國籍分統計圖</a:t>
            </a:r>
          </a:p>
        </c:rich>
      </c:tx>
      <c:layout>
        <c:manualLayout>
          <c:xMode val="edge"/>
          <c:yMode val="edge"/>
          <c:x val="0.18412731741865596"/>
          <c:y val="2.7842227378190261E-2"/>
        </c:manualLayout>
      </c:layout>
      <c:spPr>
        <a:noFill/>
        <a:ln w="25400">
          <a:noFill/>
        </a:ln>
      </c:spPr>
    </c:title>
    <c:view3D>
      <c:hPercent val="66"/>
      <c:rotY val="3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507993098947644E-2"/>
          <c:y val="0.16009280742459397"/>
          <c:w val="0.80952506436796923"/>
          <c:h val="0.64733178654292345"/>
        </c:manualLayout>
      </c:layout>
      <c:bar3DChart>
        <c:barDir val="col"/>
        <c:grouping val="clustered"/>
        <c:ser>
          <c:idx val="1"/>
          <c:order val="0"/>
          <c:tx>
            <c:strRef>
              <c:f>Sheet1!$B$28</c:f>
              <c:strCache>
                <c:ptCount val="1"/>
                <c:pt idx="0">
                  <c:v>新郎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Sheet1!$C$2:$O$2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Sheet1!$C$28:$O$28</c:f>
              <c:numCache>
                <c:formatCode>General</c:formatCode>
                <c:ptCount val="13"/>
                <c:pt idx="0">
                  <c:v>374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</c:numCache>
            </c:numRef>
          </c:val>
        </c:ser>
        <c:ser>
          <c:idx val="2"/>
          <c:order val="1"/>
          <c:tx>
            <c:strRef>
              <c:f>Sheet1!$B$29</c:f>
              <c:strCache>
                <c:ptCount val="1"/>
                <c:pt idx="0">
                  <c:v>新娘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Sheet1!$C$2:$O$2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Sheet1!$C$29:$O$29</c:f>
              <c:numCache>
                <c:formatCode>General</c:formatCode>
                <c:ptCount val="13"/>
                <c:pt idx="0">
                  <c:v>342</c:v>
                </c:pt>
                <c:pt idx="1">
                  <c:v>19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dLbls/>
        <c:shape val="cylinder"/>
        <c:axId val="130135552"/>
        <c:axId val="130151552"/>
        <c:axId val="0"/>
      </c:bar3DChart>
      <c:catAx>
        <c:axId val="130135552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151552"/>
        <c:crosses val="autoZero"/>
        <c:auto val="1"/>
        <c:lblAlgn val="ctr"/>
        <c:lblOffset val="100"/>
        <c:tickLblSkip val="1"/>
        <c:tickMarkSkip val="1"/>
      </c:catAx>
      <c:valAx>
        <c:axId val="130151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135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81997384152247965"/>
          <c:y val="0.49525685528833885"/>
          <c:w val="0.12939552902241533"/>
          <c:h val="0.149905331677313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 sz="117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107年離婚對數按新郎新娘原屬國籍分統計圖</a:t>
            </a:r>
          </a:p>
        </c:rich>
      </c:tx>
      <c:layout>
        <c:manualLayout>
          <c:xMode val="edge"/>
          <c:yMode val="edge"/>
          <c:x val="0.1949288510093132"/>
          <c:y val="3.2520325203252036E-2"/>
        </c:manualLayout>
      </c:layout>
      <c:spPr>
        <a:noFill/>
        <a:ln w="25400">
          <a:noFill/>
        </a:ln>
      </c:spPr>
    </c:title>
    <c:view3D>
      <c:hPercent val="56"/>
      <c:rotY val="3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450107445172797E-2"/>
          <c:y val="0.16802212488917706"/>
          <c:w val="0.80982630019492563"/>
          <c:h val="0.62059784838099274"/>
        </c:manualLayout>
      </c:layout>
      <c:bar3DChart>
        <c:barDir val="col"/>
        <c:grouping val="clustered"/>
        <c:ser>
          <c:idx val="1"/>
          <c:order val="0"/>
          <c:tx>
            <c:v>新郎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Sheet1!$C$47:$O$47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Sheet1!$C$73:$O$73</c:f>
              <c:numCache>
                <c:formatCode>General</c:formatCode>
                <c:ptCount val="13"/>
                <c:pt idx="0">
                  <c:v>199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v>新娘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Sheet1!$C$47:$O$47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Sheet1!$C$74:$O$74</c:f>
              <c:numCache>
                <c:formatCode>General</c:formatCode>
                <c:ptCount val="13"/>
                <c:pt idx="0">
                  <c:v>172</c:v>
                </c:pt>
                <c:pt idx="1">
                  <c:v>15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  <c:shape val="cylinder"/>
        <c:axId val="130252160"/>
        <c:axId val="130255104"/>
        <c:axId val="0"/>
      </c:bar3DChart>
      <c:catAx>
        <c:axId val="130252160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255104"/>
        <c:crosses val="autoZero"/>
        <c:auto val="1"/>
        <c:lblAlgn val="ctr"/>
        <c:lblOffset val="100"/>
        <c:tickLblSkip val="1"/>
        <c:tickMarkSkip val="1"/>
      </c:catAx>
      <c:valAx>
        <c:axId val="130255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252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81741587048063313"/>
          <c:y val="0.48123724052592198"/>
          <c:w val="0.14325845152753369"/>
          <c:h val="0.189845883877198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29</xdr:row>
      <xdr:rowOff>7620</xdr:rowOff>
    </xdr:from>
    <xdr:to>
      <xdr:col>15</xdr:col>
      <xdr:colOff>327660</xdr:colOff>
      <xdr:row>45</xdr:row>
      <xdr:rowOff>0</xdr:rowOff>
    </xdr:to>
    <xdr:graphicFrame macro="">
      <xdr:nvGraphicFramePr>
        <xdr:cNvPr id="212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15</xdr:col>
      <xdr:colOff>327660</xdr:colOff>
      <xdr:row>90</xdr:row>
      <xdr:rowOff>160020</xdr:rowOff>
    </xdr:to>
    <xdr:graphicFrame macro="">
      <xdr:nvGraphicFramePr>
        <xdr:cNvPr id="212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zoomScale="175" zoomScaleNormal="175" workbookViewId="0">
      <selection activeCell="S38" sqref="S38"/>
    </sheetView>
  </sheetViews>
  <sheetFormatPr defaultRowHeight="16.2"/>
  <cols>
    <col min="1" max="1" width="5.88671875" customWidth="1"/>
    <col min="2" max="16" width="4.88671875" customWidth="1"/>
  </cols>
  <sheetData>
    <row r="1" spans="1:16" ht="26.25" customHeight="1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18" customHeight="1">
      <c r="A2" s="30" t="s">
        <v>24</v>
      </c>
      <c r="B2" s="30" t="s">
        <v>21</v>
      </c>
      <c r="C2" s="30" t="s">
        <v>13</v>
      </c>
      <c r="D2" s="30" t="s">
        <v>10</v>
      </c>
      <c r="E2" s="30" t="s">
        <v>12</v>
      </c>
      <c r="F2" s="28" t="s">
        <v>0</v>
      </c>
      <c r="G2" s="30" t="s">
        <v>11</v>
      </c>
      <c r="H2" s="28" t="s">
        <v>1</v>
      </c>
      <c r="I2" s="28" t="s">
        <v>2</v>
      </c>
      <c r="J2" s="28" t="s">
        <v>3</v>
      </c>
      <c r="K2" s="28" t="s">
        <v>4</v>
      </c>
      <c r="L2" s="28" t="s">
        <v>5</v>
      </c>
      <c r="M2" s="28" t="s">
        <v>6</v>
      </c>
      <c r="N2" s="28" t="s">
        <v>7</v>
      </c>
      <c r="O2" s="28" t="s">
        <v>8</v>
      </c>
      <c r="P2" s="30" t="s">
        <v>9</v>
      </c>
    </row>
    <row r="3" spans="1:16" ht="18" customHeight="1">
      <c r="A3" s="29"/>
      <c r="B3" s="31"/>
      <c r="C3" s="31"/>
      <c r="D3" s="31"/>
      <c r="E3" s="31"/>
      <c r="F3" s="29"/>
      <c r="G3" s="31"/>
      <c r="H3" s="29"/>
      <c r="I3" s="29"/>
      <c r="J3" s="29"/>
      <c r="K3" s="29"/>
      <c r="L3" s="29"/>
      <c r="M3" s="29"/>
      <c r="N3" s="29"/>
      <c r="O3" s="29"/>
      <c r="P3" s="29"/>
    </row>
    <row r="4" spans="1:16" ht="15.75" customHeight="1">
      <c r="A4" s="33" t="s">
        <v>89</v>
      </c>
      <c r="B4" s="3" t="s">
        <v>22</v>
      </c>
      <c r="C4" s="5">
        <f>Sheet2!D52</f>
        <v>42</v>
      </c>
      <c r="D4" s="5">
        <f>Sheet2!E52</f>
        <v>0</v>
      </c>
      <c r="E4" s="5">
        <f>Sheet2!F52</f>
        <v>0</v>
      </c>
      <c r="F4" s="5">
        <f>Sheet2!G52</f>
        <v>0</v>
      </c>
      <c r="G4" s="5">
        <f>Sheet2!H52</f>
        <v>0</v>
      </c>
      <c r="H4" s="5">
        <v>0</v>
      </c>
      <c r="I4" s="5">
        <f>Sheet2!J52</f>
        <v>0</v>
      </c>
      <c r="J4" s="5">
        <f>Sheet2!K52</f>
        <v>0</v>
      </c>
      <c r="K4" s="5">
        <f>Sheet2!L52</f>
        <v>0</v>
      </c>
      <c r="L4" s="5">
        <f>Sheet2!M52</f>
        <v>0</v>
      </c>
      <c r="M4" s="5">
        <f>Sheet2!N52</f>
        <v>0</v>
      </c>
      <c r="N4" s="5">
        <f>Sheet2!O52</f>
        <v>0</v>
      </c>
      <c r="O4" s="5">
        <f>Sheet2!P52</f>
        <v>0</v>
      </c>
      <c r="P4" s="1">
        <f>SUM(C4:O4)</f>
        <v>42</v>
      </c>
    </row>
    <row r="5" spans="1:16" ht="15.75" customHeight="1">
      <c r="A5" s="34"/>
      <c r="B5" s="3" t="s">
        <v>23</v>
      </c>
      <c r="C5" s="5">
        <f>Sheet2!D53</f>
        <v>40</v>
      </c>
      <c r="D5" s="5">
        <f>Sheet2!E53</f>
        <v>1</v>
      </c>
      <c r="E5" s="5">
        <f>Sheet2!F53</f>
        <v>0</v>
      </c>
      <c r="F5" s="5">
        <f>Sheet2!G53</f>
        <v>0</v>
      </c>
      <c r="G5" s="5">
        <f>Sheet2!H53</f>
        <v>0</v>
      </c>
      <c r="H5" s="5">
        <f>Sheet2!I53</f>
        <v>0</v>
      </c>
      <c r="I5" s="5">
        <f>Sheet2!J53</f>
        <v>0</v>
      </c>
      <c r="J5" s="5">
        <f>Sheet2!K53</f>
        <v>0</v>
      </c>
      <c r="K5" s="5">
        <f>Sheet2!L53</f>
        <v>0</v>
      </c>
      <c r="L5" s="5">
        <f>Sheet2!M53</f>
        <v>1</v>
      </c>
      <c r="M5" s="5">
        <f>Sheet2!N53</f>
        <v>0</v>
      </c>
      <c r="N5" s="5">
        <f>Sheet2!O53</f>
        <v>0</v>
      </c>
      <c r="O5" s="5">
        <f>Sheet2!P53</f>
        <v>0</v>
      </c>
      <c r="P5" s="1">
        <f>SUM(C5:O5)</f>
        <v>42</v>
      </c>
    </row>
    <row r="6" spans="1:16" ht="15.75" customHeight="1">
      <c r="A6" s="33" t="s">
        <v>78</v>
      </c>
      <c r="B6" s="3" t="s">
        <v>22</v>
      </c>
      <c r="C6" s="5">
        <f>Sheet2!D105</f>
        <v>22</v>
      </c>
      <c r="D6" s="5">
        <f>Sheet2!E105</f>
        <v>0</v>
      </c>
      <c r="E6" s="5">
        <f>Sheet2!F105</f>
        <v>0</v>
      </c>
      <c r="F6" s="5">
        <f>Sheet2!G105</f>
        <v>0</v>
      </c>
      <c r="G6" s="5">
        <f>Sheet2!H105</f>
        <v>0</v>
      </c>
      <c r="H6" s="5">
        <f>Sheet2!I105</f>
        <v>0</v>
      </c>
      <c r="I6" s="5">
        <f>Sheet2!J105</f>
        <v>0</v>
      </c>
      <c r="J6" s="5">
        <f>Sheet2!K105</f>
        <v>0</v>
      </c>
      <c r="K6" s="5">
        <f>Sheet2!L105</f>
        <v>0</v>
      </c>
      <c r="L6" s="5">
        <f>Sheet2!M105</f>
        <v>0</v>
      </c>
      <c r="M6" s="5">
        <f>Sheet2!N105</f>
        <v>0</v>
      </c>
      <c r="N6" s="5">
        <f>Sheet2!O105</f>
        <v>0</v>
      </c>
      <c r="O6" s="5">
        <f>Sheet2!P105</f>
        <v>0</v>
      </c>
      <c r="P6" s="1">
        <f t="shared" ref="P6:P27" si="0">SUM(C6:O6)</f>
        <v>22</v>
      </c>
    </row>
    <row r="7" spans="1:16" ht="15.75" customHeight="1">
      <c r="A7" s="34"/>
      <c r="B7" s="3" t="s">
        <v>23</v>
      </c>
      <c r="C7" s="5">
        <f>Sheet2!D106</f>
        <v>19</v>
      </c>
      <c r="D7" s="5">
        <f>Sheet2!E106</f>
        <v>2</v>
      </c>
      <c r="E7" s="5">
        <f>Sheet2!F106</f>
        <v>0</v>
      </c>
      <c r="F7" s="5">
        <f>Sheet2!G106</f>
        <v>0</v>
      </c>
      <c r="G7" s="5">
        <f>Sheet2!H106</f>
        <v>0</v>
      </c>
      <c r="H7" s="5">
        <f>Sheet2!I106</f>
        <v>0</v>
      </c>
      <c r="I7" s="5">
        <f>Sheet2!J106</f>
        <v>1</v>
      </c>
      <c r="J7" s="5">
        <f>Sheet2!K106</f>
        <v>0</v>
      </c>
      <c r="K7" s="5">
        <f>Sheet2!L106</f>
        <v>0</v>
      </c>
      <c r="L7" s="5">
        <f>Sheet2!M106</f>
        <v>0</v>
      </c>
      <c r="M7" s="5">
        <f>Sheet2!N106</f>
        <v>0</v>
      </c>
      <c r="N7" s="5">
        <f>Sheet2!O106</f>
        <v>0</v>
      </c>
      <c r="O7" s="5">
        <f>Sheet2!P106</f>
        <v>0</v>
      </c>
      <c r="P7" s="1">
        <f t="shared" si="0"/>
        <v>22</v>
      </c>
    </row>
    <row r="8" spans="1:16" ht="15.75" customHeight="1">
      <c r="A8" s="33" t="s">
        <v>79</v>
      </c>
      <c r="B8" s="3" t="s">
        <v>22</v>
      </c>
      <c r="C8" s="5">
        <f>Sheet2!D158</f>
        <v>32</v>
      </c>
      <c r="D8" s="5">
        <f>Sheet2!E158</f>
        <v>0</v>
      </c>
      <c r="E8" s="5">
        <f>Sheet2!F158</f>
        <v>0</v>
      </c>
      <c r="F8" s="5">
        <f>Sheet2!G158</f>
        <v>0</v>
      </c>
      <c r="G8" s="5">
        <f>Sheet2!H158</f>
        <v>0</v>
      </c>
      <c r="H8" s="5">
        <f>Sheet2!I158</f>
        <v>0</v>
      </c>
      <c r="I8" s="5">
        <f>Sheet2!J158</f>
        <v>0</v>
      </c>
      <c r="J8" s="5">
        <f>Sheet2!K158</f>
        <v>0</v>
      </c>
      <c r="K8" s="5">
        <f>Sheet2!L158</f>
        <v>0</v>
      </c>
      <c r="L8" s="5">
        <f>Sheet2!M158</f>
        <v>0</v>
      </c>
      <c r="M8" s="5">
        <f>Sheet2!N158</f>
        <v>0</v>
      </c>
      <c r="N8" s="5">
        <f>Sheet2!O158</f>
        <v>0</v>
      </c>
      <c r="O8" s="5">
        <f>Sheet2!P158</f>
        <v>0</v>
      </c>
      <c r="P8" s="1">
        <f t="shared" si="0"/>
        <v>32</v>
      </c>
    </row>
    <row r="9" spans="1:16" ht="15.75" customHeight="1">
      <c r="A9" s="34"/>
      <c r="B9" s="3" t="s">
        <v>23</v>
      </c>
      <c r="C9" s="5">
        <f>Sheet2!D159</f>
        <v>30</v>
      </c>
      <c r="D9" s="5">
        <f>Sheet2!E159</f>
        <v>1</v>
      </c>
      <c r="E9" s="5">
        <f>Sheet2!F159</f>
        <v>0</v>
      </c>
      <c r="F9" s="5">
        <f>Sheet2!G159</f>
        <v>0</v>
      </c>
      <c r="G9" s="5">
        <f>Sheet2!H159</f>
        <v>0</v>
      </c>
      <c r="H9" s="5">
        <f>Sheet2!I159</f>
        <v>0</v>
      </c>
      <c r="I9" s="5">
        <f>Sheet2!J159</f>
        <v>0</v>
      </c>
      <c r="J9" s="5">
        <f>Sheet2!K159</f>
        <v>0</v>
      </c>
      <c r="K9" s="5">
        <f>Sheet2!L159</f>
        <v>0</v>
      </c>
      <c r="L9" s="5">
        <f>Sheet2!M159</f>
        <v>1</v>
      </c>
      <c r="M9" s="5">
        <f>Sheet2!N159</f>
        <v>0</v>
      </c>
      <c r="N9" s="5">
        <f>Sheet2!O159</f>
        <v>0</v>
      </c>
      <c r="O9" s="5">
        <f>Sheet2!P159</f>
        <v>0</v>
      </c>
      <c r="P9" s="1">
        <f t="shared" si="0"/>
        <v>32</v>
      </c>
    </row>
    <row r="10" spans="1:16" ht="15.75" customHeight="1">
      <c r="A10" s="33" t="s">
        <v>80</v>
      </c>
      <c r="B10" s="3" t="s">
        <v>22</v>
      </c>
      <c r="C10" s="5">
        <f>Sheet2!D211</f>
        <v>16</v>
      </c>
      <c r="D10" s="5">
        <f>Sheet2!E211</f>
        <v>0</v>
      </c>
      <c r="E10" s="5">
        <f>Sheet2!F211</f>
        <v>0</v>
      </c>
      <c r="F10" s="5">
        <f>Sheet2!G211</f>
        <v>0</v>
      </c>
      <c r="G10" s="5">
        <f>Sheet2!H211</f>
        <v>0</v>
      </c>
      <c r="H10" s="5">
        <f>Sheet2!I211</f>
        <v>0</v>
      </c>
      <c r="I10" s="5">
        <f>Sheet2!J211</f>
        <v>0</v>
      </c>
      <c r="J10" s="5">
        <f>Sheet2!K211</f>
        <v>0</v>
      </c>
      <c r="K10" s="5">
        <f>Sheet2!L211</f>
        <v>0</v>
      </c>
      <c r="L10" s="5">
        <f>Sheet2!M211</f>
        <v>0</v>
      </c>
      <c r="M10" s="5">
        <f>Sheet2!N211</f>
        <v>0</v>
      </c>
      <c r="N10" s="5">
        <f>Sheet2!O211</f>
        <v>0</v>
      </c>
      <c r="O10" s="5">
        <f>Sheet2!P211</f>
        <v>1</v>
      </c>
      <c r="P10" s="1">
        <f t="shared" si="0"/>
        <v>17</v>
      </c>
    </row>
    <row r="11" spans="1:16" ht="15.75" customHeight="1">
      <c r="A11" s="34"/>
      <c r="B11" s="3" t="s">
        <v>23</v>
      </c>
      <c r="C11" s="5">
        <f>Sheet2!D212</f>
        <v>15</v>
      </c>
      <c r="D11" s="5">
        <f>Sheet2!E212</f>
        <v>1</v>
      </c>
      <c r="E11" s="5">
        <f>Sheet2!F212</f>
        <v>0</v>
      </c>
      <c r="F11" s="5">
        <f>Sheet2!G212</f>
        <v>0</v>
      </c>
      <c r="G11" s="5">
        <f>Sheet2!H212</f>
        <v>0</v>
      </c>
      <c r="H11" s="5">
        <f>Sheet2!I212</f>
        <v>0</v>
      </c>
      <c r="I11" s="5">
        <f>Sheet2!J212</f>
        <v>0</v>
      </c>
      <c r="J11" s="5">
        <f>Sheet2!K212</f>
        <v>0</v>
      </c>
      <c r="K11" s="5">
        <f>Sheet2!L212</f>
        <v>0</v>
      </c>
      <c r="L11" s="5">
        <f>Sheet2!M212</f>
        <v>1</v>
      </c>
      <c r="M11" s="5">
        <f>Sheet2!N212</f>
        <v>0</v>
      </c>
      <c r="N11" s="5">
        <f>Sheet2!O212</f>
        <v>0</v>
      </c>
      <c r="O11" s="5">
        <f>Sheet2!P212</f>
        <v>0</v>
      </c>
      <c r="P11" s="1">
        <f t="shared" si="0"/>
        <v>17</v>
      </c>
    </row>
    <row r="12" spans="1:16" ht="15.75" customHeight="1">
      <c r="A12" s="33" t="s">
        <v>81</v>
      </c>
      <c r="B12" s="3" t="s">
        <v>22</v>
      </c>
      <c r="C12" s="5">
        <f>Sheet2!D264</f>
        <v>36</v>
      </c>
      <c r="D12" s="5">
        <f>Sheet2!E264</f>
        <v>0</v>
      </c>
      <c r="E12" s="5">
        <f>Sheet2!F264</f>
        <v>0</v>
      </c>
      <c r="F12" s="5">
        <f>Sheet2!G264</f>
        <v>0</v>
      </c>
      <c r="G12" s="5">
        <f>Sheet2!H264</f>
        <v>0</v>
      </c>
      <c r="H12" s="5">
        <f>Sheet2!I264</f>
        <v>0</v>
      </c>
      <c r="I12" s="5">
        <f>Sheet2!J264</f>
        <v>0</v>
      </c>
      <c r="J12" s="5">
        <f>Sheet2!K264</f>
        <v>0</v>
      </c>
      <c r="K12" s="5">
        <f>Sheet2!L264</f>
        <v>0</v>
      </c>
      <c r="L12" s="5">
        <f>Sheet2!M264</f>
        <v>0</v>
      </c>
      <c r="M12" s="5">
        <f>Sheet2!N264</f>
        <v>0</v>
      </c>
      <c r="N12" s="5">
        <f>Sheet2!O264</f>
        <v>0</v>
      </c>
      <c r="O12" s="5">
        <f>Sheet2!P264</f>
        <v>0</v>
      </c>
      <c r="P12" s="1">
        <f t="shared" si="0"/>
        <v>36</v>
      </c>
    </row>
    <row r="13" spans="1:16" ht="15.75" customHeight="1">
      <c r="A13" s="34"/>
      <c r="B13" s="3" t="s">
        <v>23</v>
      </c>
      <c r="C13" s="5">
        <f>Sheet2!D265</f>
        <v>34</v>
      </c>
      <c r="D13" s="5">
        <f>Sheet2!E265</f>
        <v>1</v>
      </c>
      <c r="E13" s="5">
        <f>Sheet2!F265</f>
        <v>0</v>
      </c>
      <c r="F13" s="5">
        <f>Sheet2!G265</f>
        <v>0</v>
      </c>
      <c r="G13" s="5">
        <f>Sheet2!H265</f>
        <v>0</v>
      </c>
      <c r="H13" s="5">
        <f>Sheet2!I265</f>
        <v>0</v>
      </c>
      <c r="I13" s="5">
        <f>Sheet2!J265</f>
        <v>1</v>
      </c>
      <c r="J13" s="5">
        <f>Sheet2!K265</f>
        <v>0</v>
      </c>
      <c r="K13" s="5">
        <f>Sheet2!L265</f>
        <v>0</v>
      </c>
      <c r="L13" s="5">
        <f>Sheet2!M265</f>
        <v>0</v>
      </c>
      <c r="M13" s="5">
        <f>Sheet2!N265</f>
        <v>0</v>
      </c>
      <c r="N13" s="5">
        <f>Sheet2!O265</f>
        <v>0</v>
      </c>
      <c r="O13" s="5">
        <f>Sheet2!P265</f>
        <v>0</v>
      </c>
      <c r="P13" s="1">
        <f t="shared" si="0"/>
        <v>36</v>
      </c>
    </row>
    <row r="14" spans="1:16" ht="15.75" customHeight="1">
      <c r="A14" s="33" t="s">
        <v>82</v>
      </c>
      <c r="B14" s="3" t="s">
        <v>22</v>
      </c>
      <c r="C14" s="5">
        <f>Sheet2!D317</f>
        <v>33</v>
      </c>
      <c r="D14" s="5">
        <f>Sheet2!E317</f>
        <v>0</v>
      </c>
      <c r="E14" s="5">
        <f>Sheet2!F317</f>
        <v>0</v>
      </c>
      <c r="F14" s="5">
        <f>Sheet2!G317</f>
        <v>0</v>
      </c>
      <c r="G14" s="5">
        <f>Sheet2!H317</f>
        <v>0</v>
      </c>
      <c r="H14" s="5">
        <f>Sheet2!I317</f>
        <v>0</v>
      </c>
      <c r="I14" s="5">
        <f>Sheet2!J317</f>
        <v>0</v>
      </c>
      <c r="J14" s="5">
        <f>Sheet2!K317</f>
        <v>0</v>
      </c>
      <c r="K14" s="5">
        <f>Sheet2!L317</f>
        <v>0</v>
      </c>
      <c r="L14" s="5">
        <f>Sheet2!M317</f>
        <v>0</v>
      </c>
      <c r="M14" s="5">
        <f>Sheet2!N317</f>
        <v>0</v>
      </c>
      <c r="N14" s="5">
        <f>Sheet2!O317</f>
        <v>0</v>
      </c>
      <c r="O14" s="5">
        <f>Sheet2!P317</f>
        <v>0</v>
      </c>
      <c r="P14" s="1">
        <f t="shared" si="0"/>
        <v>33</v>
      </c>
    </row>
    <row r="15" spans="1:16" ht="15.75" customHeight="1">
      <c r="A15" s="34"/>
      <c r="B15" s="3" t="s">
        <v>23</v>
      </c>
      <c r="C15" s="5">
        <f>Sheet2!D318</f>
        <v>31</v>
      </c>
      <c r="D15" s="5">
        <f>Sheet2!E318</f>
        <v>0</v>
      </c>
      <c r="E15" s="5">
        <f>Sheet2!F318</f>
        <v>1</v>
      </c>
      <c r="F15" s="5">
        <f>Sheet2!G318</f>
        <v>0</v>
      </c>
      <c r="G15" s="5">
        <f>Sheet2!H318</f>
        <v>0</v>
      </c>
      <c r="H15" s="5">
        <f>Sheet2!I318</f>
        <v>0</v>
      </c>
      <c r="I15" s="5">
        <f>Sheet2!J318</f>
        <v>0</v>
      </c>
      <c r="J15" s="5">
        <f>Sheet2!K318</f>
        <v>0</v>
      </c>
      <c r="K15" s="5">
        <f>Sheet2!L318</f>
        <v>0</v>
      </c>
      <c r="L15" s="5">
        <f>Sheet2!M318</f>
        <v>1</v>
      </c>
      <c r="M15" s="5">
        <f>Sheet2!N318</f>
        <v>0</v>
      </c>
      <c r="N15" s="5">
        <f>Sheet2!O318</f>
        <v>0</v>
      </c>
      <c r="O15" s="5">
        <f>Sheet2!P318</f>
        <v>0</v>
      </c>
      <c r="P15" s="1">
        <f t="shared" si="0"/>
        <v>33</v>
      </c>
    </row>
    <row r="16" spans="1:16" ht="15.75" customHeight="1">
      <c r="A16" s="33" t="s">
        <v>83</v>
      </c>
      <c r="B16" s="3" t="s">
        <v>22</v>
      </c>
      <c r="C16" s="5">
        <f>Sheet2!D370</f>
        <v>19</v>
      </c>
      <c r="D16" s="5">
        <f>Sheet2!E370</f>
        <v>1</v>
      </c>
      <c r="E16" s="5">
        <f>Sheet2!F370</f>
        <v>0</v>
      </c>
      <c r="F16" s="5">
        <f>Sheet2!G370</f>
        <v>0</v>
      </c>
      <c r="G16" s="5">
        <f>Sheet2!H370</f>
        <v>0</v>
      </c>
      <c r="H16" s="5">
        <f>Sheet2!I370</f>
        <v>0</v>
      </c>
      <c r="I16" s="5">
        <f>Sheet2!J370</f>
        <v>0</v>
      </c>
      <c r="J16" s="5">
        <f>Sheet2!K370</f>
        <v>0</v>
      </c>
      <c r="K16" s="5">
        <f>Sheet2!L370</f>
        <v>0</v>
      </c>
      <c r="L16" s="5">
        <f>Sheet2!M370</f>
        <v>1</v>
      </c>
      <c r="M16" s="5">
        <f>Sheet2!N370</f>
        <v>0</v>
      </c>
      <c r="N16" s="5">
        <f>Sheet2!O370</f>
        <v>0</v>
      </c>
      <c r="O16" s="5">
        <f>Sheet2!P370</f>
        <v>0</v>
      </c>
      <c r="P16" s="1">
        <f t="shared" si="0"/>
        <v>21</v>
      </c>
    </row>
    <row r="17" spans="1:16" ht="15.75" customHeight="1">
      <c r="A17" s="34"/>
      <c r="B17" s="3" t="s">
        <v>23</v>
      </c>
      <c r="C17" s="5">
        <f>Sheet2!D371</f>
        <v>18</v>
      </c>
      <c r="D17" s="5">
        <f>Sheet2!E371</f>
        <v>1</v>
      </c>
      <c r="E17" s="5">
        <f>Sheet2!F371</f>
        <v>0</v>
      </c>
      <c r="F17" s="5">
        <f>Sheet2!G371</f>
        <v>0</v>
      </c>
      <c r="G17" s="5">
        <f>Sheet2!H371</f>
        <v>1</v>
      </c>
      <c r="H17" s="5">
        <f>Sheet2!I371</f>
        <v>0</v>
      </c>
      <c r="I17" s="5">
        <f>Sheet2!J371</f>
        <v>0</v>
      </c>
      <c r="J17" s="5">
        <f>Sheet2!K371</f>
        <v>0</v>
      </c>
      <c r="K17" s="5">
        <f>Sheet2!L371</f>
        <v>0</v>
      </c>
      <c r="L17" s="5">
        <f>Sheet2!M371</f>
        <v>1</v>
      </c>
      <c r="M17" s="5">
        <f>Sheet2!N371</f>
        <v>0</v>
      </c>
      <c r="N17" s="5">
        <f>Sheet2!O371</f>
        <v>0</v>
      </c>
      <c r="O17" s="5">
        <f>Sheet2!P371</f>
        <v>0</v>
      </c>
      <c r="P17" s="1">
        <f t="shared" si="0"/>
        <v>21</v>
      </c>
    </row>
    <row r="18" spans="1:16" ht="15.75" customHeight="1">
      <c r="A18" s="33" t="s">
        <v>84</v>
      </c>
      <c r="B18" s="3" t="s">
        <v>22</v>
      </c>
      <c r="C18" s="5">
        <f>Sheet2!D423</f>
        <v>21</v>
      </c>
      <c r="D18" s="5">
        <f>Sheet2!E423</f>
        <v>0</v>
      </c>
      <c r="E18" s="5">
        <f>Sheet2!F423</f>
        <v>0</v>
      </c>
      <c r="F18" s="5">
        <f>Sheet2!G423</f>
        <v>0</v>
      </c>
      <c r="G18" s="5">
        <f>Sheet2!H423</f>
        <v>0</v>
      </c>
      <c r="H18" s="5">
        <f>Sheet2!I423</f>
        <v>1</v>
      </c>
      <c r="I18" s="5">
        <f>Sheet2!J423</f>
        <v>0</v>
      </c>
      <c r="J18" s="5">
        <f>Sheet2!K423</f>
        <v>0</v>
      </c>
      <c r="K18" s="5">
        <f>Sheet2!L423</f>
        <v>0</v>
      </c>
      <c r="L18" s="5">
        <f>Sheet2!M423</f>
        <v>0</v>
      </c>
      <c r="M18" s="5">
        <f>Sheet2!N423</f>
        <v>0</v>
      </c>
      <c r="N18" s="5">
        <f>Sheet2!O423</f>
        <v>0</v>
      </c>
      <c r="O18" s="5">
        <f>Sheet2!P423</f>
        <v>0</v>
      </c>
      <c r="P18" s="1">
        <f t="shared" si="0"/>
        <v>22</v>
      </c>
    </row>
    <row r="19" spans="1:16" ht="15.75" customHeight="1">
      <c r="A19" s="34"/>
      <c r="B19" s="3" t="s">
        <v>23</v>
      </c>
      <c r="C19" s="5">
        <f>Sheet2!D424</f>
        <v>18</v>
      </c>
      <c r="D19" s="5">
        <f>Sheet2!E424</f>
        <v>3</v>
      </c>
      <c r="E19" s="5">
        <f>Sheet2!F424</f>
        <v>0</v>
      </c>
      <c r="F19" s="5">
        <f>Sheet2!G424</f>
        <v>0</v>
      </c>
      <c r="G19" s="5">
        <f>Sheet2!H424</f>
        <v>0</v>
      </c>
      <c r="H19" s="5">
        <f>Sheet2!I424</f>
        <v>0</v>
      </c>
      <c r="I19" s="5">
        <f>Sheet2!J424</f>
        <v>0</v>
      </c>
      <c r="J19" s="5">
        <f>Sheet2!K424</f>
        <v>0</v>
      </c>
      <c r="K19" s="5">
        <f>Sheet2!L424</f>
        <v>0</v>
      </c>
      <c r="L19" s="5">
        <f>Sheet2!M424</f>
        <v>1</v>
      </c>
      <c r="M19" s="5">
        <f>Sheet2!N424</f>
        <v>0</v>
      </c>
      <c r="N19" s="5">
        <f>Sheet2!O424</f>
        <v>0</v>
      </c>
      <c r="O19" s="5">
        <f>Sheet2!P424</f>
        <v>0</v>
      </c>
      <c r="P19" s="1">
        <f t="shared" si="0"/>
        <v>22</v>
      </c>
    </row>
    <row r="20" spans="1:16" ht="15.75" customHeight="1">
      <c r="A20" s="33" t="s">
        <v>85</v>
      </c>
      <c r="B20" s="3" t="s">
        <v>22</v>
      </c>
      <c r="C20" s="5">
        <f>Sheet2!D476</f>
        <v>27</v>
      </c>
      <c r="D20" s="5">
        <f>Sheet2!E476</f>
        <v>0</v>
      </c>
      <c r="E20" s="5">
        <f>Sheet2!F476</f>
        <v>0</v>
      </c>
      <c r="F20" s="5">
        <f>Sheet2!G476</f>
        <v>0</v>
      </c>
      <c r="G20" s="5">
        <f>Sheet2!H476</f>
        <v>0</v>
      </c>
      <c r="H20" s="5">
        <f>Sheet2!I476</f>
        <v>0</v>
      </c>
      <c r="I20" s="5">
        <f>Sheet2!J476</f>
        <v>0</v>
      </c>
      <c r="J20" s="5">
        <f>Sheet2!K476</f>
        <v>0</v>
      </c>
      <c r="K20" s="5">
        <f>Sheet2!L476</f>
        <v>0</v>
      </c>
      <c r="L20" s="5">
        <f>Sheet2!M476</f>
        <v>0</v>
      </c>
      <c r="M20" s="5">
        <f>Sheet2!N476</f>
        <v>0</v>
      </c>
      <c r="N20" s="5">
        <f>Sheet2!O476</f>
        <v>0</v>
      </c>
      <c r="O20" s="5">
        <f>Sheet2!P476</f>
        <v>0</v>
      </c>
      <c r="P20" s="1">
        <f t="shared" si="0"/>
        <v>27</v>
      </c>
    </row>
    <row r="21" spans="1:16" ht="15.75" customHeight="1">
      <c r="A21" s="34"/>
      <c r="B21" s="3" t="s">
        <v>23</v>
      </c>
      <c r="C21" s="5">
        <f>Sheet2!D477</f>
        <v>21</v>
      </c>
      <c r="D21" s="5">
        <f>Sheet2!E477</f>
        <v>2</v>
      </c>
      <c r="E21" s="5">
        <f>Sheet2!F477</f>
        <v>0</v>
      </c>
      <c r="F21" s="5">
        <f>Sheet2!G477</f>
        <v>0</v>
      </c>
      <c r="G21" s="5">
        <f>Sheet2!H477</f>
        <v>0</v>
      </c>
      <c r="H21" s="5">
        <f>Sheet2!I477</f>
        <v>0</v>
      </c>
      <c r="I21" s="5">
        <f>Sheet2!J477</f>
        <v>1</v>
      </c>
      <c r="J21" s="5">
        <f>Sheet2!K477</f>
        <v>0</v>
      </c>
      <c r="K21" s="5">
        <f>Sheet2!L477</f>
        <v>0</v>
      </c>
      <c r="L21" s="5">
        <f>Sheet2!M477</f>
        <v>2</v>
      </c>
      <c r="M21" s="5">
        <f>Sheet2!N477</f>
        <v>0</v>
      </c>
      <c r="N21" s="5">
        <f>Sheet2!O477</f>
        <v>0</v>
      </c>
      <c r="O21" s="5">
        <f>Sheet2!P477</f>
        <v>1</v>
      </c>
      <c r="P21" s="1">
        <f t="shared" si="0"/>
        <v>27</v>
      </c>
    </row>
    <row r="22" spans="1:16" ht="15.75" customHeight="1">
      <c r="A22" s="33" t="s">
        <v>86</v>
      </c>
      <c r="B22" s="3" t="s">
        <v>22</v>
      </c>
      <c r="C22" s="5">
        <f>Sheet2!D529</f>
        <v>40</v>
      </c>
      <c r="D22" s="5">
        <f>Sheet2!E529</f>
        <v>0</v>
      </c>
      <c r="E22" s="5">
        <f>Sheet2!F529</f>
        <v>0</v>
      </c>
      <c r="F22" s="5">
        <f>Sheet2!G529</f>
        <v>0</v>
      </c>
      <c r="G22" s="5">
        <f>Sheet2!H529</f>
        <v>0</v>
      </c>
      <c r="H22" s="5">
        <f>Sheet2!I529</f>
        <v>0</v>
      </c>
      <c r="I22" s="5">
        <f>Sheet2!J529</f>
        <v>0</v>
      </c>
      <c r="J22" s="5">
        <f>Sheet2!K529</f>
        <v>0</v>
      </c>
      <c r="K22" s="5">
        <f>Sheet2!L529</f>
        <v>0</v>
      </c>
      <c r="L22" s="5">
        <f>Sheet2!M529</f>
        <v>0</v>
      </c>
      <c r="M22" s="5">
        <f>Sheet2!N529</f>
        <v>0</v>
      </c>
      <c r="N22" s="5">
        <f>Sheet2!O529</f>
        <v>0</v>
      </c>
      <c r="O22" s="5">
        <f>Sheet2!P529</f>
        <v>1</v>
      </c>
      <c r="P22" s="1">
        <f t="shared" si="0"/>
        <v>41</v>
      </c>
    </row>
    <row r="23" spans="1:16" ht="15.75" customHeight="1">
      <c r="A23" s="34"/>
      <c r="B23" s="3" t="s">
        <v>23</v>
      </c>
      <c r="C23" s="5">
        <f>Sheet2!D530</f>
        <v>37</v>
      </c>
      <c r="D23" s="5">
        <f>Sheet2!E530</f>
        <v>2</v>
      </c>
      <c r="E23" s="5">
        <f>Sheet2!F530</f>
        <v>0</v>
      </c>
      <c r="F23" s="5">
        <f>Sheet2!G530</f>
        <v>0</v>
      </c>
      <c r="G23" s="5">
        <f>Sheet2!H530</f>
        <v>0</v>
      </c>
      <c r="H23" s="5">
        <f>Sheet2!I530</f>
        <v>0</v>
      </c>
      <c r="I23" s="5">
        <f>Sheet2!J530</f>
        <v>1</v>
      </c>
      <c r="J23" s="5">
        <f>Sheet2!K530</f>
        <v>0</v>
      </c>
      <c r="K23" s="5">
        <f>Sheet2!L530</f>
        <v>0</v>
      </c>
      <c r="L23" s="5">
        <f>Sheet2!M530</f>
        <v>1</v>
      </c>
      <c r="M23" s="5">
        <f>Sheet2!N530</f>
        <v>0</v>
      </c>
      <c r="N23" s="5">
        <f>Sheet2!O530</f>
        <v>0</v>
      </c>
      <c r="O23" s="5">
        <f>Sheet2!P530</f>
        <v>0</v>
      </c>
      <c r="P23" s="1">
        <f t="shared" si="0"/>
        <v>41</v>
      </c>
    </row>
    <row r="24" spans="1:16" ht="15.75" customHeight="1">
      <c r="A24" s="33" t="s">
        <v>87</v>
      </c>
      <c r="B24" s="3" t="s">
        <v>22</v>
      </c>
      <c r="C24" s="5">
        <f>Sheet2!D582</f>
        <v>36</v>
      </c>
      <c r="D24" s="5">
        <f>Sheet2!E582</f>
        <v>0</v>
      </c>
      <c r="E24" s="5">
        <f>Sheet2!F582</f>
        <v>0</v>
      </c>
      <c r="F24" s="5">
        <f>Sheet2!G582</f>
        <v>0</v>
      </c>
      <c r="G24" s="5">
        <f>Sheet2!H582</f>
        <v>0</v>
      </c>
      <c r="H24" s="5">
        <f>Sheet2!I582</f>
        <v>0</v>
      </c>
      <c r="I24" s="5">
        <f>Sheet2!J582</f>
        <v>0</v>
      </c>
      <c r="J24" s="5">
        <f>Sheet2!K582</f>
        <v>0</v>
      </c>
      <c r="K24" s="5">
        <f>Sheet2!L582</f>
        <v>0</v>
      </c>
      <c r="L24" s="5">
        <f>Sheet2!M582</f>
        <v>0</v>
      </c>
      <c r="M24" s="5">
        <f>Sheet2!N582</f>
        <v>0</v>
      </c>
      <c r="N24" s="5">
        <f>Sheet2!O582</f>
        <v>0</v>
      </c>
      <c r="O24" s="5">
        <f>Sheet2!P582</f>
        <v>2</v>
      </c>
      <c r="P24" s="1">
        <f t="shared" si="0"/>
        <v>38</v>
      </c>
    </row>
    <row r="25" spans="1:16" ht="15.75" customHeight="1">
      <c r="A25" s="34"/>
      <c r="B25" s="3" t="s">
        <v>23</v>
      </c>
      <c r="C25" s="5">
        <f>Sheet2!D583</f>
        <v>33</v>
      </c>
      <c r="D25" s="5">
        <f>Sheet2!E583</f>
        <v>3</v>
      </c>
      <c r="E25" s="5">
        <f>Sheet2!F583</f>
        <v>0</v>
      </c>
      <c r="F25" s="5">
        <f>Sheet2!G583</f>
        <v>0</v>
      </c>
      <c r="G25" s="5">
        <f>Sheet2!H583</f>
        <v>0</v>
      </c>
      <c r="H25" s="5">
        <f>Sheet2!I583</f>
        <v>0</v>
      </c>
      <c r="I25" s="5">
        <f>Sheet2!J583</f>
        <v>1</v>
      </c>
      <c r="J25" s="5">
        <f>Sheet2!K583</f>
        <v>0</v>
      </c>
      <c r="K25" s="5">
        <f>Sheet2!L583</f>
        <v>0</v>
      </c>
      <c r="L25" s="5">
        <f>Sheet2!M583</f>
        <v>1</v>
      </c>
      <c r="M25" s="5">
        <f>Sheet2!N583</f>
        <v>0</v>
      </c>
      <c r="N25" s="5">
        <f>Sheet2!O583</f>
        <v>0</v>
      </c>
      <c r="O25" s="5">
        <f>Sheet2!P583</f>
        <v>0</v>
      </c>
      <c r="P25" s="1">
        <f t="shared" si="0"/>
        <v>38</v>
      </c>
    </row>
    <row r="26" spans="1:16" ht="15.75" customHeight="1">
      <c r="A26" s="33" t="s">
        <v>88</v>
      </c>
      <c r="B26" s="3" t="s">
        <v>22</v>
      </c>
      <c r="C26" s="5">
        <f>Sheet2!D635</f>
        <v>50</v>
      </c>
      <c r="D26" s="5">
        <f>Sheet2!E635</f>
        <v>0</v>
      </c>
      <c r="E26" s="5">
        <f>Sheet2!F635</f>
        <v>0</v>
      </c>
      <c r="F26" s="5">
        <f>Sheet2!G635</f>
        <v>0</v>
      </c>
      <c r="G26" s="5">
        <f>Sheet2!H635</f>
        <v>0</v>
      </c>
      <c r="H26" s="5">
        <f>Sheet2!I635</f>
        <v>0</v>
      </c>
      <c r="I26" s="5">
        <f>Sheet2!J635</f>
        <v>0</v>
      </c>
      <c r="J26" s="5">
        <f>Sheet2!K635</f>
        <v>0</v>
      </c>
      <c r="K26" s="5">
        <f>Sheet2!L635</f>
        <v>0</v>
      </c>
      <c r="L26" s="5">
        <f>Sheet2!M635</f>
        <v>0</v>
      </c>
      <c r="M26" s="5">
        <f>Sheet2!N635</f>
        <v>0</v>
      </c>
      <c r="N26" s="5">
        <f>Sheet2!O635</f>
        <v>0</v>
      </c>
      <c r="O26" s="5">
        <f>Sheet2!P635</f>
        <v>0</v>
      </c>
      <c r="P26" s="1">
        <f t="shared" si="0"/>
        <v>50</v>
      </c>
    </row>
    <row r="27" spans="1:16" ht="15.75" customHeight="1">
      <c r="A27" s="34"/>
      <c r="B27" s="3" t="s">
        <v>23</v>
      </c>
      <c r="C27" s="5">
        <f>Sheet2!D636</f>
        <v>46</v>
      </c>
      <c r="D27" s="5">
        <f>Sheet2!E636</f>
        <v>2</v>
      </c>
      <c r="E27" s="5">
        <f>Sheet2!F636</f>
        <v>0</v>
      </c>
      <c r="F27" s="5">
        <f>Sheet2!G636</f>
        <v>0</v>
      </c>
      <c r="G27" s="5">
        <f>Sheet2!H636</f>
        <v>0</v>
      </c>
      <c r="H27" s="5">
        <f>Sheet2!I636</f>
        <v>0</v>
      </c>
      <c r="I27" s="5">
        <f>Sheet2!J636</f>
        <v>0</v>
      </c>
      <c r="J27" s="5">
        <f>Sheet2!K636</f>
        <v>0</v>
      </c>
      <c r="K27" s="5">
        <f>Sheet2!L636</f>
        <v>0</v>
      </c>
      <c r="L27" s="5">
        <f>Sheet2!M636</f>
        <v>2</v>
      </c>
      <c r="M27" s="5">
        <f>Sheet2!N636</f>
        <v>0</v>
      </c>
      <c r="N27" s="5">
        <f>Sheet2!O636</f>
        <v>0</v>
      </c>
      <c r="O27" s="5">
        <f>Sheet2!P636</f>
        <v>0</v>
      </c>
      <c r="P27" s="1">
        <f t="shared" si="0"/>
        <v>50</v>
      </c>
    </row>
    <row r="28" spans="1:16" ht="15.75" customHeight="1">
      <c r="A28" s="35" t="s">
        <v>15</v>
      </c>
      <c r="B28" s="7" t="s">
        <v>22</v>
      </c>
      <c r="C28" s="6">
        <f>SUM(C4,C6,C8,C10,C12,C14,C16,C18,C20,C22,C24,C26)</f>
        <v>374</v>
      </c>
      <c r="D28" s="6">
        <f>SUM(D4,D6,D8,D10,D12,D14,D16,D18,D20,D22,D24,D26)</f>
        <v>1</v>
      </c>
      <c r="E28" s="6">
        <f t="shared" ref="E28:P28" si="1">SUM(E4,E6,E8,E10,E12,E14,E16,E18,E20,E22,E24,E26)</f>
        <v>0</v>
      </c>
      <c r="F28" s="6">
        <f t="shared" si="1"/>
        <v>0</v>
      </c>
      <c r="G28" s="6">
        <f t="shared" si="1"/>
        <v>0</v>
      </c>
      <c r="H28" s="6">
        <f t="shared" si="1"/>
        <v>1</v>
      </c>
      <c r="I28" s="6">
        <f t="shared" si="1"/>
        <v>0</v>
      </c>
      <c r="J28" s="6">
        <f t="shared" si="1"/>
        <v>0</v>
      </c>
      <c r="K28" s="6">
        <f t="shared" si="1"/>
        <v>0</v>
      </c>
      <c r="L28" s="6">
        <f t="shared" si="1"/>
        <v>1</v>
      </c>
      <c r="M28" s="6">
        <f t="shared" si="1"/>
        <v>0</v>
      </c>
      <c r="N28" s="6">
        <f t="shared" si="1"/>
        <v>0</v>
      </c>
      <c r="O28" s="6">
        <f t="shared" si="1"/>
        <v>4</v>
      </c>
      <c r="P28" s="6">
        <f t="shared" si="1"/>
        <v>381</v>
      </c>
    </row>
    <row r="29" spans="1:16" ht="15.75" customHeight="1">
      <c r="A29" s="36"/>
      <c r="B29" s="7" t="s">
        <v>23</v>
      </c>
      <c r="C29" s="6">
        <f>SUM(C5,C7,C9,C11,C13,C15,C17,C19,C21,C23,C25,C27)</f>
        <v>342</v>
      </c>
      <c r="D29" s="6">
        <f t="shared" ref="D29:P29" si="2">SUM(D5,D7,D9,D11,D13,D15,D17,D19,D21,D23,D25,D27)</f>
        <v>19</v>
      </c>
      <c r="E29" s="6">
        <f t="shared" si="2"/>
        <v>1</v>
      </c>
      <c r="F29" s="6">
        <f t="shared" si="2"/>
        <v>0</v>
      </c>
      <c r="G29" s="6">
        <f t="shared" si="2"/>
        <v>1</v>
      </c>
      <c r="H29" s="6">
        <f t="shared" si="2"/>
        <v>0</v>
      </c>
      <c r="I29" s="6">
        <f t="shared" si="2"/>
        <v>5</v>
      </c>
      <c r="J29" s="6">
        <f t="shared" si="2"/>
        <v>0</v>
      </c>
      <c r="K29" s="6">
        <f t="shared" si="2"/>
        <v>0</v>
      </c>
      <c r="L29" s="6">
        <f t="shared" si="2"/>
        <v>12</v>
      </c>
      <c r="M29" s="6">
        <f t="shared" si="2"/>
        <v>0</v>
      </c>
      <c r="N29" s="6">
        <f t="shared" si="2"/>
        <v>0</v>
      </c>
      <c r="O29" s="6">
        <f t="shared" si="2"/>
        <v>1</v>
      </c>
      <c r="P29" s="6">
        <f t="shared" si="2"/>
        <v>381</v>
      </c>
    </row>
    <row r="30" spans="1:16" ht="20.25" customHeight="1">
      <c r="M30" s="2"/>
      <c r="N30" s="4"/>
      <c r="O30" s="4"/>
      <c r="P30" s="2"/>
    </row>
    <row r="31" spans="1:16" ht="20.25" customHeight="1">
      <c r="M31" s="2"/>
      <c r="N31" s="4"/>
      <c r="O31" s="4"/>
      <c r="P31" s="2"/>
    </row>
    <row r="32" spans="1:16" ht="20.25" customHeight="1">
      <c r="M32" s="2"/>
      <c r="N32" s="4"/>
      <c r="O32" s="4"/>
      <c r="P32" s="2"/>
    </row>
    <row r="33" spans="1:16" ht="20.25" customHeight="1">
      <c r="M33" s="2"/>
      <c r="N33" s="4"/>
      <c r="O33" s="4"/>
      <c r="P33" s="2"/>
    </row>
    <row r="34" spans="1:16" ht="20.25" customHeight="1">
      <c r="M34" s="2"/>
      <c r="N34" s="4"/>
      <c r="O34" s="4"/>
      <c r="P34" s="2"/>
    </row>
    <row r="35" spans="1:16" ht="20.25" customHeight="1">
      <c r="M35" s="2"/>
      <c r="N35" s="4"/>
      <c r="O35" s="4"/>
      <c r="P35" s="2"/>
    </row>
    <row r="36" spans="1:16" ht="20.25" customHeight="1">
      <c r="M36" s="2"/>
      <c r="N36" s="4"/>
      <c r="O36" s="4"/>
      <c r="P36" s="2"/>
    </row>
    <row r="37" spans="1:16" ht="20.25" customHeight="1">
      <c r="M37" s="2"/>
      <c r="N37" s="4"/>
      <c r="O37" s="4"/>
      <c r="P37" s="2"/>
    </row>
    <row r="38" spans="1:16" ht="20.25" customHeight="1">
      <c r="M38" s="2"/>
      <c r="N38" s="4"/>
      <c r="O38" s="4"/>
      <c r="P38" s="2"/>
    </row>
    <row r="39" spans="1:16" ht="20.25" customHeight="1">
      <c r="M39" s="2"/>
      <c r="N39" s="4"/>
      <c r="O39" s="4"/>
      <c r="P39" s="2"/>
    </row>
    <row r="40" spans="1:16" ht="20.25" customHeight="1">
      <c r="M40" s="2"/>
      <c r="N40" s="4"/>
      <c r="O40" s="4"/>
      <c r="P40" s="2"/>
    </row>
    <row r="41" spans="1:16" ht="20.25" customHeight="1">
      <c r="M41" s="2"/>
      <c r="N41" s="4"/>
      <c r="O41" s="4"/>
      <c r="P41" s="2"/>
    </row>
    <row r="42" spans="1:16" ht="20.25" customHeight="1">
      <c r="M42" s="2"/>
      <c r="N42" s="4"/>
      <c r="O42" s="4"/>
      <c r="P42" s="2"/>
    </row>
    <row r="43" spans="1:16" ht="20.25" customHeight="1">
      <c r="M43" s="2"/>
      <c r="N43" s="4"/>
      <c r="O43" s="4"/>
      <c r="P43" s="2"/>
    </row>
    <row r="44" spans="1:16" ht="20.25" customHeight="1">
      <c r="M44" s="2"/>
      <c r="N44" s="4"/>
      <c r="O44" s="4"/>
      <c r="P44" s="2"/>
    </row>
    <row r="45" spans="1:16" ht="20.25" customHeight="1">
      <c r="M45" s="2"/>
      <c r="N45" s="4"/>
      <c r="O45" s="4"/>
      <c r="P45" s="2"/>
    </row>
    <row r="46" spans="1:16" ht="22.2">
      <c r="A46" s="32" t="s">
        <v>76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ht="16.5" customHeight="1">
      <c r="A47" s="30" t="s">
        <v>24</v>
      </c>
      <c r="B47" s="30" t="s">
        <v>21</v>
      </c>
      <c r="C47" s="30" t="s">
        <v>13</v>
      </c>
      <c r="D47" s="30" t="s">
        <v>10</v>
      </c>
      <c r="E47" s="30" t="s">
        <v>12</v>
      </c>
      <c r="F47" s="28" t="s">
        <v>0</v>
      </c>
      <c r="G47" s="30" t="s">
        <v>11</v>
      </c>
      <c r="H47" s="28" t="s">
        <v>1</v>
      </c>
      <c r="I47" s="28" t="s">
        <v>2</v>
      </c>
      <c r="J47" s="28" t="s">
        <v>3</v>
      </c>
      <c r="K47" s="28" t="s">
        <v>4</v>
      </c>
      <c r="L47" s="28" t="s">
        <v>5</v>
      </c>
      <c r="M47" s="28" t="s">
        <v>6</v>
      </c>
      <c r="N47" s="28" t="s">
        <v>7</v>
      </c>
      <c r="O47" s="28" t="s">
        <v>8</v>
      </c>
      <c r="P47" s="30" t="s">
        <v>9</v>
      </c>
    </row>
    <row r="48" spans="1:16" ht="13.5" customHeight="1">
      <c r="A48" s="29"/>
      <c r="B48" s="31"/>
      <c r="C48" s="31"/>
      <c r="D48" s="31"/>
      <c r="E48" s="31"/>
      <c r="F48" s="29"/>
      <c r="G48" s="31"/>
      <c r="H48" s="29"/>
      <c r="I48" s="29"/>
      <c r="J48" s="29"/>
      <c r="K48" s="29"/>
      <c r="L48" s="29"/>
      <c r="M48" s="29"/>
      <c r="N48" s="29"/>
      <c r="O48" s="29"/>
      <c r="P48" s="29"/>
    </row>
    <row r="49" spans="1:16" ht="18.75" customHeight="1">
      <c r="A49" s="33" t="s">
        <v>77</v>
      </c>
      <c r="B49" s="3" t="s">
        <v>22</v>
      </c>
      <c r="C49" s="5">
        <f>Sheet3!D52</f>
        <v>14</v>
      </c>
      <c r="D49" s="5">
        <f>Sheet3!E52</f>
        <v>0</v>
      </c>
      <c r="E49" s="5">
        <f>Sheet3!F52</f>
        <v>0</v>
      </c>
      <c r="F49" s="5">
        <f>Sheet3!G52</f>
        <v>0</v>
      </c>
      <c r="G49" s="5">
        <f>Sheet3!H52</f>
        <v>0</v>
      </c>
      <c r="H49" s="5">
        <f>Sheet3!I52</f>
        <v>0</v>
      </c>
      <c r="I49" s="5">
        <f>Sheet3!J52</f>
        <v>0</v>
      </c>
      <c r="J49" s="5">
        <f>Sheet3!K52</f>
        <v>0</v>
      </c>
      <c r="K49" s="5">
        <f>Sheet3!L52</f>
        <v>0</v>
      </c>
      <c r="L49" s="5">
        <f>Sheet3!M52</f>
        <v>0</v>
      </c>
      <c r="M49" s="5">
        <f>Sheet3!N52</f>
        <v>0</v>
      </c>
      <c r="N49" s="5">
        <f>Sheet3!O52</f>
        <v>0</v>
      </c>
      <c r="O49" s="5">
        <f>Sheet3!P52</f>
        <v>0</v>
      </c>
      <c r="P49" s="1">
        <f>SUM(C49:O49)</f>
        <v>14</v>
      </c>
    </row>
    <row r="50" spans="1:16" ht="18.75" customHeight="1">
      <c r="A50" s="34"/>
      <c r="B50" s="3" t="s">
        <v>23</v>
      </c>
      <c r="C50" s="5">
        <f>Sheet3!D53</f>
        <v>12</v>
      </c>
      <c r="D50" s="5">
        <f>Sheet3!E53</f>
        <v>0</v>
      </c>
      <c r="E50" s="5">
        <f>Sheet3!F53</f>
        <v>0</v>
      </c>
      <c r="F50" s="5">
        <f>Sheet3!G53</f>
        <v>0</v>
      </c>
      <c r="G50" s="5">
        <f>Sheet3!H53</f>
        <v>0</v>
      </c>
      <c r="H50" s="5">
        <f>Sheet3!I53</f>
        <v>0</v>
      </c>
      <c r="I50" s="5">
        <f>Sheet3!J53</f>
        <v>0</v>
      </c>
      <c r="J50" s="5">
        <f>Sheet3!K53</f>
        <v>0</v>
      </c>
      <c r="K50" s="5">
        <f>Sheet3!L53</f>
        <v>0</v>
      </c>
      <c r="L50" s="5">
        <f>Sheet3!M53</f>
        <v>2</v>
      </c>
      <c r="M50" s="5">
        <f>Sheet3!N53</f>
        <v>0</v>
      </c>
      <c r="N50" s="5">
        <f>Sheet3!O53</f>
        <v>0</v>
      </c>
      <c r="O50" s="5">
        <f>Sheet3!P53</f>
        <v>0</v>
      </c>
      <c r="P50" s="1">
        <f>SUM(C50:O50)</f>
        <v>14</v>
      </c>
    </row>
    <row r="51" spans="1:16" ht="18.75" customHeight="1">
      <c r="A51" s="33" t="s">
        <v>78</v>
      </c>
      <c r="B51" s="3" t="s">
        <v>22</v>
      </c>
      <c r="C51" s="5">
        <f>Sheet3!D105</f>
        <v>17</v>
      </c>
      <c r="D51" s="5">
        <f>Sheet3!E105</f>
        <v>0</v>
      </c>
      <c r="E51" s="5">
        <f>Sheet3!F105</f>
        <v>0</v>
      </c>
      <c r="F51" s="5">
        <f>Sheet3!G105</f>
        <v>0</v>
      </c>
      <c r="G51" s="5">
        <f>Sheet3!H105</f>
        <v>0</v>
      </c>
      <c r="H51" s="5">
        <f>Sheet3!I105</f>
        <v>0</v>
      </c>
      <c r="I51" s="5">
        <f>Sheet3!J105</f>
        <v>0</v>
      </c>
      <c r="J51" s="5">
        <f>Sheet3!K105</f>
        <v>0</v>
      </c>
      <c r="K51" s="5">
        <f>Sheet3!L105</f>
        <v>0</v>
      </c>
      <c r="L51" s="5">
        <f>Sheet3!M105</f>
        <v>0</v>
      </c>
      <c r="M51" s="5">
        <f>Sheet3!N105</f>
        <v>0</v>
      </c>
      <c r="N51" s="5">
        <f>Sheet3!O105</f>
        <v>0</v>
      </c>
      <c r="O51" s="5">
        <f>Sheet3!P105</f>
        <v>0</v>
      </c>
      <c r="P51" s="1">
        <f t="shared" ref="P51:P72" si="3">SUM(C51:O51)</f>
        <v>17</v>
      </c>
    </row>
    <row r="52" spans="1:16" ht="18.75" customHeight="1">
      <c r="A52" s="34"/>
      <c r="B52" s="3" t="s">
        <v>23</v>
      </c>
      <c r="C52" s="5">
        <f>Sheet3!D106</f>
        <v>13</v>
      </c>
      <c r="D52" s="5">
        <f>Sheet3!E106</f>
        <v>4</v>
      </c>
      <c r="E52" s="5">
        <f>Sheet3!F106</f>
        <v>0</v>
      </c>
      <c r="F52" s="5">
        <f>Sheet3!G106</f>
        <v>0</v>
      </c>
      <c r="G52" s="5">
        <f>Sheet3!H106</f>
        <v>0</v>
      </c>
      <c r="H52" s="5">
        <f>Sheet3!I106</f>
        <v>0</v>
      </c>
      <c r="I52" s="5">
        <f>Sheet3!J106</f>
        <v>0</v>
      </c>
      <c r="J52" s="5">
        <f>Sheet3!K106</f>
        <v>0</v>
      </c>
      <c r="K52" s="5">
        <f>Sheet3!L106</f>
        <v>0</v>
      </c>
      <c r="L52" s="5">
        <f>Sheet3!M106</f>
        <v>0</v>
      </c>
      <c r="M52" s="5">
        <f>Sheet3!N106</f>
        <v>0</v>
      </c>
      <c r="N52" s="5">
        <f>Sheet3!O106</f>
        <v>0</v>
      </c>
      <c r="O52" s="5">
        <f>Sheet3!P106</f>
        <v>0</v>
      </c>
      <c r="P52" s="1">
        <f t="shared" si="3"/>
        <v>17</v>
      </c>
    </row>
    <row r="53" spans="1:16" ht="18.75" customHeight="1">
      <c r="A53" s="33" t="s">
        <v>79</v>
      </c>
      <c r="B53" s="3" t="s">
        <v>22</v>
      </c>
      <c r="C53" s="5">
        <f>Sheet3!D158</f>
        <v>19</v>
      </c>
      <c r="D53" s="5">
        <f>Sheet3!E158</f>
        <v>1</v>
      </c>
      <c r="E53" s="5">
        <f>Sheet3!F158</f>
        <v>0</v>
      </c>
      <c r="F53" s="5">
        <f>Sheet3!G158</f>
        <v>0</v>
      </c>
      <c r="G53" s="5">
        <f>Sheet3!H158</f>
        <v>0</v>
      </c>
      <c r="H53" s="5">
        <f>Sheet3!I158</f>
        <v>0</v>
      </c>
      <c r="I53" s="5">
        <f>Sheet3!J158</f>
        <v>0</v>
      </c>
      <c r="J53" s="5">
        <f>Sheet3!K158</f>
        <v>0</v>
      </c>
      <c r="K53" s="5">
        <f>Sheet3!L158</f>
        <v>0</v>
      </c>
      <c r="L53" s="5">
        <f>Sheet3!M158</f>
        <v>0</v>
      </c>
      <c r="M53" s="5">
        <f>Sheet3!N158</f>
        <v>0</v>
      </c>
      <c r="N53" s="5">
        <f>Sheet3!O158</f>
        <v>0</v>
      </c>
      <c r="O53" s="5">
        <f>Sheet3!P158</f>
        <v>0</v>
      </c>
      <c r="P53" s="1">
        <f t="shared" si="3"/>
        <v>20</v>
      </c>
    </row>
    <row r="54" spans="1:16" ht="18.75" customHeight="1">
      <c r="A54" s="34"/>
      <c r="B54" s="3" t="s">
        <v>23</v>
      </c>
      <c r="C54" s="5">
        <f>Sheet3!D159</f>
        <v>20</v>
      </c>
      <c r="D54" s="5">
        <f>Sheet3!E159</f>
        <v>0</v>
      </c>
      <c r="E54" s="5">
        <f>Sheet3!F159</f>
        <v>0</v>
      </c>
      <c r="F54" s="5">
        <f>Sheet3!G159</f>
        <v>0</v>
      </c>
      <c r="G54" s="5">
        <f>Sheet3!H159</f>
        <v>0</v>
      </c>
      <c r="H54" s="5">
        <f>Sheet3!I159</f>
        <v>0</v>
      </c>
      <c r="I54" s="5">
        <f>Sheet3!J159</f>
        <v>0</v>
      </c>
      <c r="J54" s="5">
        <f>Sheet3!K159</f>
        <v>0</v>
      </c>
      <c r="K54" s="5">
        <f>Sheet3!L159</f>
        <v>0</v>
      </c>
      <c r="L54" s="5">
        <f>Sheet3!M159</f>
        <v>0</v>
      </c>
      <c r="M54" s="5">
        <f>Sheet3!N159</f>
        <v>0</v>
      </c>
      <c r="N54" s="5">
        <f>Sheet3!O159</f>
        <v>0</v>
      </c>
      <c r="O54" s="5">
        <f>Sheet3!P159</f>
        <v>0</v>
      </c>
      <c r="P54" s="1">
        <f t="shared" si="3"/>
        <v>20</v>
      </c>
    </row>
    <row r="55" spans="1:16" ht="18.75" customHeight="1">
      <c r="A55" s="33" t="s">
        <v>80</v>
      </c>
      <c r="B55" s="3" t="s">
        <v>22</v>
      </c>
      <c r="C55" s="5">
        <f>Sheet3!D211</f>
        <v>20</v>
      </c>
      <c r="D55" s="5">
        <f>Sheet3!E211</f>
        <v>0</v>
      </c>
      <c r="E55" s="5">
        <f>Sheet3!F211</f>
        <v>0</v>
      </c>
      <c r="F55" s="5">
        <f>Sheet3!G211</f>
        <v>0</v>
      </c>
      <c r="G55" s="5">
        <f>Sheet3!H211</f>
        <v>0</v>
      </c>
      <c r="H55" s="5">
        <f>Sheet3!I211</f>
        <v>0</v>
      </c>
      <c r="I55" s="5">
        <f>Sheet3!J211</f>
        <v>0</v>
      </c>
      <c r="J55" s="5">
        <f>Sheet3!K211</f>
        <v>0</v>
      </c>
      <c r="K55" s="5">
        <f>Sheet3!L211</f>
        <v>0</v>
      </c>
      <c r="L55" s="5">
        <f>Sheet3!M211</f>
        <v>0</v>
      </c>
      <c r="M55" s="5">
        <f>Sheet3!N211</f>
        <v>0</v>
      </c>
      <c r="N55" s="5">
        <f>Sheet3!O211</f>
        <v>0</v>
      </c>
      <c r="O55" s="5">
        <f>Sheet3!P211</f>
        <v>0</v>
      </c>
      <c r="P55" s="1">
        <f t="shared" si="3"/>
        <v>20</v>
      </c>
    </row>
    <row r="56" spans="1:16" ht="18.75" customHeight="1">
      <c r="A56" s="34"/>
      <c r="B56" s="3" t="s">
        <v>23</v>
      </c>
      <c r="C56" s="5">
        <f>Sheet3!D212</f>
        <v>18</v>
      </c>
      <c r="D56" s="5">
        <f>Sheet3!E212</f>
        <v>1</v>
      </c>
      <c r="E56" s="5">
        <f>Sheet3!F212</f>
        <v>0</v>
      </c>
      <c r="F56" s="5">
        <f>Sheet3!G212</f>
        <v>0</v>
      </c>
      <c r="G56" s="5">
        <f>Sheet3!H212</f>
        <v>0</v>
      </c>
      <c r="H56" s="5">
        <f>Sheet3!I212</f>
        <v>0</v>
      </c>
      <c r="I56" s="5">
        <f>Sheet3!J212</f>
        <v>0</v>
      </c>
      <c r="J56" s="5">
        <f>Sheet3!K212</f>
        <v>0</v>
      </c>
      <c r="K56" s="5">
        <f>Sheet3!L212</f>
        <v>0</v>
      </c>
      <c r="L56" s="5">
        <f>Sheet3!M212</f>
        <v>1</v>
      </c>
      <c r="M56" s="5">
        <f>Sheet3!N212</f>
        <v>0</v>
      </c>
      <c r="N56" s="5">
        <f>Sheet3!O212</f>
        <v>0</v>
      </c>
      <c r="O56" s="5">
        <f>Sheet3!P212</f>
        <v>0</v>
      </c>
      <c r="P56" s="1">
        <f t="shared" si="3"/>
        <v>20</v>
      </c>
    </row>
    <row r="57" spans="1:16" ht="18.75" customHeight="1">
      <c r="A57" s="33" t="s">
        <v>81</v>
      </c>
      <c r="B57" s="3" t="s">
        <v>22</v>
      </c>
      <c r="C57" s="5">
        <f>Sheet3!D264</f>
        <v>19</v>
      </c>
      <c r="D57" s="5">
        <f>Sheet3!E264</f>
        <v>0</v>
      </c>
      <c r="E57" s="5">
        <f>Sheet3!F264</f>
        <v>0</v>
      </c>
      <c r="F57" s="5">
        <f>Sheet3!G264</f>
        <v>1</v>
      </c>
      <c r="G57" s="5">
        <f>Sheet3!H264</f>
        <v>0</v>
      </c>
      <c r="H57" s="5">
        <f>Sheet3!I264</f>
        <v>0</v>
      </c>
      <c r="I57" s="5">
        <f>Sheet3!J264</f>
        <v>0</v>
      </c>
      <c r="J57" s="5">
        <f>Sheet3!K264</f>
        <v>0</v>
      </c>
      <c r="K57" s="5">
        <f>Sheet3!L264</f>
        <v>0</v>
      </c>
      <c r="L57" s="5">
        <f>Sheet3!M264</f>
        <v>0</v>
      </c>
      <c r="M57" s="5">
        <f>Sheet3!N264</f>
        <v>0</v>
      </c>
      <c r="N57" s="5">
        <f>Sheet3!O264</f>
        <v>0</v>
      </c>
      <c r="O57" s="5">
        <f>Sheet3!P264</f>
        <v>0</v>
      </c>
      <c r="P57" s="1">
        <f t="shared" si="3"/>
        <v>20</v>
      </c>
    </row>
    <row r="58" spans="1:16" ht="18.75" customHeight="1">
      <c r="A58" s="34"/>
      <c r="B58" s="3" t="s">
        <v>23</v>
      </c>
      <c r="C58" s="5">
        <f>Sheet3!D265</f>
        <v>19</v>
      </c>
      <c r="D58" s="5">
        <f>Sheet3!E265</f>
        <v>0</v>
      </c>
      <c r="E58" s="5">
        <f>Sheet3!F265</f>
        <v>0</v>
      </c>
      <c r="F58" s="5">
        <f>Sheet3!G265</f>
        <v>0</v>
      </c>
      <c r="G58" s="5">
        <f>Sheet3!H265</f>
        <v>0</v>
      </c>
      <c r="H58" s="5">
        <f>Sheet3!I265</f>
        <v>0</v>
      </c>
      <c r="I58" s="5">
        <f>Sheet3!J265</f>
        <v>0</v>
      </c>
      <c r="J58" s="5">
        <f>Sheet3!K265</f>
        <v>0</v>
      </c>
      <c r="K58" s="5">
        <f>Sheet3!L265</f>
        <v>0</v>
      </c>
      <c r="L58" s="5">
        <f>Sheet3!M265</f>
        <v>1</v>
      </c>
      <c r="M58" s="5">
        <f>Sheet3!N265</f>
        <v>0</v>
      </c>
      <c r="N58" s="5">
        <f>Sheet3!O265</f>
        <v>0</v>
      </c>
      <c r="O58" s="5">
        <f>Sheet3!P265</f>
        <v>0</v>
      </c>
      <c r="P58" s="1">
        <f t="shared" si="3"/>
        <v>20</v>
      </c>
    </row>
    <row r="59" spans="1:16" ht="18.75" customHeight="1">
      <c r="A59" s="33" t="s">
        <v>82</v>
      </c>
      <c r="B59" s="3" t="s">
        <v>22</v>
      </c>
      <c r="C59" s="5">
        <f>Sheet3!D317</f>
        <v>18</v>
      </c>
      <c r="D59" s="5">
        <f>Sheet3!E317</f>
        <v>0</v>
      </c>
      <c r="E59" s="5">
        <f>Sheet3!F317</f>
        <v>0</v>
      </c>
      <c r="F59" s="5">
        <f>Sheet3!G317</f>
        <v>0</v>
      </c>
      <c r="G59" s="5">
        <f>Sheet3!H317</f>
        <v>0</v>
      </c>
      <c r="H59" s="5">
        <f>Sheet3!I317</f>
        <v>0</v>
      </c>
      <c r="I59" s="5">
        <f>Sheet3!J317</f>
        <v>0</v>
      </c>
      <c r="J59" s="5">
        <f>Sheet3!K317</f>
        <v>0</v>
      </c>
      <c r="K59" s="5">
        <f>Sheet3!L317</f>
        <v>0</v>
      </c>
      <c r="L59" s="5">
        <f>Sheet3!M317</f>
        <v>0</v>
      </c>
      <c r="M59" s="5">
        <f>Sheet3!N317</f>
        <v>0</v>
      </c>
      <c r="N59" s="5">
        <f>Sheet3!O317</f>
        <v>0</v>
      </c>
      <c r="O59" s="5">
        <f>Sheet3!P317</f>
        <v>0</v>
      </c>
      <c r="P59" s="1">
        <f t="shared" si="3"/>
        <v>18</v>
      </c>
    </row>
    <row r="60" spans="1:16" ht="18.75" customHeight="1">
      <c r="A60" s="34"/>
      <c r="B60" s="3" t="s">
        <v>23</v>
      </c>
      <c r="C60" s="5">
        <f>Sheet3!D318</f>
        <v>16</v>
      </c>
      <c r="D60" s="5">
        <f>Sheet3!E318</f>
        <v>1</v>
      </c>
      <c r="E60" s="5">
        <f>Sheet3!F318</f>
        <v>0</v>
      </c>
      <c r="F60" s="5">
        <f>Sheet3!G318</f>
        <v>1</v>
      </c>
      <c r="G60" s="5">
        <f>Sheet3!H318</f>
        <v>0</v>
      </c>
      <c r="H60" s="5">
        <f>Sheet3!I318</f>
        <v>0</v>
      </c>
      <c r="I60" s="5">
        <f>Sheet3!J318</f>
        <v>0</v>
      </c>
      <c r="J60" s="5">
        <f>Sheet3!K318</f>
        <v>0</v>
      </c>
      <c r="K60" s="5">
        <f>Sheet3!L318</f>
        <v>0</v>
      </c>
      <c r="L60" s="5">
        <f>Sheet3!M318</f>
        <v>0</v>
      </c>
      <c r="M60" s="5">
        <f>Sheet3!N318</f>
        <v>0</v>
      </c>
      <c r="N60" s="5">
        <f>Sheet3!O318</f>
        <v>0</v>
      </c>
      <c r="O60" s="5">
        <f>Sheet3!P318</f>
        <v>0</v>
      </c>
      <c r="P60" s="1">
        <f t="shared" si="3"/>
        <v>18</v>
      </c>
    </row>
    <row r="61" spans="1:16" ht="18.75" customHeight="1">
      <c r="A61" s="33" t="s">
        <v>83</v>
      </c>
      <c r="B61" s="3" t="s">
        <v>22</v>
      </c>
      <c r="C61" s="5">
        <f>Sheet3!D370</f>
        <v>11</v>
      </c>
      <c r="D61" s="5">
        <f>Sheet3!E370</f>
        <v>0</v>
      </c>
      <c r="E61" s="5">
        <f>Sheet3!F370</f>
        <v>0</v>
      </c>
      <c r="F61" s="5">
        <f>Sheet3!G370</f>
        <v>0</v>
      </c>
      <c r="G61" s="5">
        <f>Sheet3!H370</f>
        <v>0</v>
      </c>
      <c r="H61" s="5">
        <f>Sheet3!I370</f>
        <v>0</v>
      </c>
      <c r="I61" s="5">
        <f>Sheet3!J370</f>
        <v>0</v>
      </c>
      <c r="J61" s="5">
        <f>Sheet3!K370</f>
        <v>0</v>
      </c>
      <c r="K61" s="5">
        <f>Sheet3!L370</f>
        <v>0</v>
      </c>
      <c r="L61" s="5">
        <f>Sheet3!M370</f>
        <v>0</v>
      </c>
      <c r="M61" s="5">
        <f>Sheet3!N370</f>
        <v>0</v>
      </c>
      <c r="N61" s="5">
        <f>Sheet3!O370</f>
        <v>0</v>
      </c>
      <c r="O61" s="5">
        <f>Sheet3!P370</f>
        <v>0</v>
      </c>
      <c r="P61" s="1">
        <f t="shared" si="3"/>
        <v>11</v>
      </c>
    </row>
    <row r="62" spans="1:16" ht="27.6">
      <c r="A62" s="34"/>
      <c r="B62" s="3" t="s">
        <v>23</v>
      </c>
      <c r="C62" s="5">
        <f>Sheet3!D371</f>
        <v>11</v>
      </c>
      <c r="D62" s="5">
        <f>Sheet3!E371</f>
        <v>0</v>
      </c>
      <c r="E62" s="5">
        <f>Sheet3!F371</f>
        <v>0</v>
      </c>
      <c r="F62" s="5">
        <f>Sheet3!G371</f>
        <v>0</v>
      </c>
      <c r="G62" s="5">
        <f>Sheet3!H371</f>
        <v>0</v>
      </c>
      <c r="H62" s="5">
        <f>Sheet3!I371</f>
        <v>0</v>
      </c>
      <c r="I62" s="5">
        <f>Sheet3!J371</f>
        <v>0</v>
      </c>
      <c r="J62" s="5">
        <f>Sheet3!K371</f>
        <v>0</v>
      </c>
      <c r="K62" s="5">
        <f>Sheet3!L371</f>
        <v>0</v>
      </c>
      <c r="L62" s="5">
        <f>Sheet3!M371</f>
        <v>0</v>
      </c>
      <c r="M62" s="5">
        <f>Sheet3!N371</f>
        <v>0</v>
      </c>
      <c r="N62" s="5">
        <f>Sheet3!O371</f>
        <v>0</v>
      </c>
      <c r="O62" s="5">
        <f>Sheet3!P371</f>
        <v>0</v>
      </c>
      <c r="P62" s="1">
        <f t="shared" si="3"/>
        <v>11</v>
      </c>
    </row>
    <row r="63" spans="1:16" ht="16.5" customHeight="1">
      <c r="A63" s="33" t="s">
        <v>84</v>
      </c>
      <c r="B63" s="3" t="s">
        <v>22</v>
      </c>
      <c r="C63" s="5">
        <f>Sheet3!D423</f>
        <v>17</v>
      </c>
      <c r="D63" s="5">
        <f>Sheet3!E423</f>
        <v>0</v>
      </c>
      <c r="E63" s="5">
        <f>Sheet3!F423</f>
        <v>0</v>
      </c>
      <c r="F63" s="5">
        <f>Sheet3!G423</f>
        <v>0</v>
      </c>
      <c r="G63" s="5">
        <f>Sheet3!H423</f>
        <v>0</v>
      </c>
      <c r="H63" s="5">
        <f>Sheet3!I423</f>
        <v>0</v>
      </c>
      <c r="I63" s="5">
        <f>Sheet3!J423</f>
        <v>0</v>
      </c>
      <c r="J63" s="5">
        <f>Sheet3!K423</f>
        <v>0</v>
      </c>
      <c r="K63" s="5">
        <f>Sheet3!L423</f>
        <v>0</v>
      </c>
      <c r="L63" s="5">
        <f>Sheet3!M423</f>
        <v>0</v>
      </c>
      <c r="M63" s="5">
        <f>Sheet3!N423</f>
        <v>0</v>
      </c>
      <c r="N63" s="5">
        <f>Sheet3!O423</f>
        <v>0</v>
      </c>
      <c r="O63" s="5">
        <f>Sheet3!P423</f>
        <v>0</v>
      </c>
      <c r="P63" s="1">
        <f t="shared" si="3"/>
        <v>17</v>
      </c>
    </row>
    <row r="64" spans="1:16" ht="27.6">
      <c r="A64" s="34"/>
      <c r="B64" s="3" t="s">
        <v>23</v>
      </c>
      <c r="C64" s="5">
        <f>Sheet3!D424</f>
        <v>12</v>
      </c>
      <c r="D64" s="5">
        <f>Sheet3!E424</f>
        <v>4</v>
      </c>
      <c r="E64" s="5">
        <f>Sheet3!F424</f>
        <v>0</v>
      </c>
      <c r="F64" s="5">
        <f>Sheet3!G424</f>
        <v>0</v>
      </c>
      <c r="G64" s="5">
        <f>Sheet3!H424</f>
        <v>0</v>
      </c>
      <c r="H64" s="5">
        <f>Sheet3!I424</f>
        <v>0</v>
      </c>
      <c r="I64" s="5">
        <f>Sheet3!J424</f>
        <v>0</v>
      </c>
      <c r="J64" s="5">
        <f>Sheet3!K424</f>
        <v>0</v>
      </c>
      <c r="K64" s="5">
        <f>Sheet3!L424</f>
        <v>0</v>
      </c>
      <c r="L64" s="5">
        <f>Sheet3!M424</f>
        <v>1</v>
      </c>
      <c r="M64" s="5">
        <f>Sheet3!N424</f>
        <v>0</v>
      </c>
      <c r="N64" s="5">
        <f>Sheet3!O424</f>
        <v>0</v>
      </c>
      <c r="O64" s="5">
        <f>Sheet3!P424</f>
        <v>0</v>
      </c>
      <c r="P64" s="1">
        <f t="shared" si="3"/>
        <v>17</v>
      </c>
    </row>
    <row r="65" spans="1:16" ht="16.5" customHeight="1">
      <c r="A65" s="33" t="s">
        <v>85</v>
      </c>
      <c r="B65" s="3" t="s">
        <v>22</v>
      </c>
      <c r="C65" s="5">
        <f>Sheet3!D476</f>
        <v>14</v>
      </c>
      <c r="D65" s="5">
        <f>Sheet3!E476</f>
        <v>0</v>
      </c>
      <c r="E65" s="5">
        <f>Sheet3!F476</f>
        <v>0</v>
      </c>
      <c r="F65" s="5">
        <f>Sheet3!G476</f>
        <v>0</v>
      </c>
      <c r="G65" s="5">
        <f>Sheet3!H476</f>
        <v>0</v>
      </c>
      <c r="H65" s="5">
        <f>Sheet3!I476</f>
        <v>0</v>
      </c>
      <c r="I65" s="5">
        <f>Sheet3!J476</f>
        <v>0</v>
      </c>
      <c r="J65" s="5">
        <f>Sheet3!K476</f>
        <v>0</v>
      </c>
      <c r="K65" s="5">
        <f>Sheet3!L476</f>
        <v>0</v>
      </c>
      <c r="L65" s="5">
        <f>Sheet3!M476</f>
        <v>0</v>
      </c>
      <c r="M65" s="5">
        <f>Sheet3!N476</f>
        <v>0</v>
      </c>
      <c r="N65" s="5">
        <f>Sheet3!O476</f>
        <v>0</v>
      </c>
      <c r="O65" s="5">
        <f>Sheet3!P476</f>
        <v>0</v>
      </c>
      <c r="P65" s="1">
        <f t="shared" si="3"/>
        <v>14</v>
      </c>
    </row>
    <row r="66" spans="1:16" ht="27.6">
      <c r="A66" s="34"/>
      <c r="B66" s="3" t="s">
        <v>23</v>
      </c>
      <c r="C66" s="5">
        <f>Sheet3!D477</f>
        <v>10</v>
      </c>
      <c r="D66" s="5">
        <f>Sheet3!E477</f>
        <v>2</v>
      </c>
      <c r="E66" s="5">
        <f>Sheet3!F477</f>
        <v>0</v>
      </c>
      <c r="F66" s="5">
        <f>Sheet3!G477</f>
        <v>0</v>
      </c>
      <c r="G66" s="5">
        <f>Sheet3!H477</f>
        <v>0</v>
      </c>
      <c r="H66" s="5">
        <f>Sheet3!I477</f>
        <v>0</v>
      </c>
      <c r="I66" s="5">
        <f>Sheet3!J477</f>
        <v>0</v>
      </c>
      <c r="J66" s="5">
        <f>Sheet3!K477</f>
        <v>0</v>
      </c>
      <c r="K66" s="5">
        <f>Sheet3!L477</f>
        <v>0</v>
      </c>
      <c r="L66" s="5">
        <f>Sheet3!M477</f>
        <v>2</v>
      </c>
      <c r="M66" s="5">
        <f>Sheet3!N477</f>
        <v>0</v>
      </c>
      <c r="N66" s="5">
        <f>Sheet3!O477</f>
        <v>0</v>
      </c>
      <c r="O66" s="5">
        <f>Sheet3!P477</f>
        <v>0</v>
      </c>
      <c r="P66" s="1">
        <f t="shared" si="3"/>
        <v>14</v>
      </c>
    </row>
    <row r="67" spans="1:16" ht="16.5" customHeight="1">
      <c r="A67" s="33" t="s">
        <v>86</v>
      </c>
      <c r="B67" s="3" t="s">
        <v>22</v>
      </c>
      <c r="C67" s="5">
        <f>Sheet3!D529</f>
        <v>13</v>
      </c>
      <c r="D67" s="5">
        <f>Sheet3!E529</f>
        <v>0</v>
      </c>
      <c r="E67" s="5">
        <f>Sheet3!F529</f>
        <v>0</v>
      </c>
      <c r="F67" s="5">
        <f>Sheet3!G529</f>
        <v>0</v>
      </c>
      <c r="G67" s="5">
        <f>Sheet3!H529</f>
        <v>0</v>
      </c>
      <c r="H67" s="5">
        <f>Sheet3!I529</f>
        <v>0</v>
      </c>
      <c r="I67" s="5">
        <f>Sheet3!J529</f>
        <v>0</v>
      </c>
      <c r="J67" s="5">
        <f>Sheet3!K529</f>
        <v>0</v>
      </c>
      <c r="K67" s="5">
        <f>Sheet3!L529</f>
        <v>0</v>
      </c>
      <c r="L67" s="5">
        <f>Sheet3!M529</f>
        <v>0</v>
      </c>
      <c r="M67" s="5">
        <f>Sheet3!N529</f>
        <v>0</v>
      </c>
      <c r="N67" s="5">
        <f>Sheet3!O529</f>
        <v>0</v>
      </c>
      <c r="O67" s="5">
        <f>Sheet3!P529</f>
        <v>0</v>
      </c>
      <c r="P67" s="1">
        <f t="shared" si="3"/>
        <v>13</v>
      </c>
    </row>
    <row r="68" spans="1:16" ht="27.6">
      <c r="A68" s="34"/>
      <c r="B68" s="3" t="s">
        <v>23</v>
      </c>
      <c r="C68" s="5">
        <f>Sheet3!D530</f>
        <v>11</v>
      </c>
      <c r="D68" s="5">
        <f>Sheet3!E530</f>
        <v>1</v>
      </c>
      <c r="E68" s="5">
        <f>Sheet3!F530</f>
        <v>0</v>
      </c>
      <c r="F68" s="5">
        <f>Sheet3!G530</f>
        <v>0</v>
      </c>
      <c r="G68" s="5">
        <f>Sheet3!H530</f>
        <v>0</v>
      </c>
      <c r="H68" s="5">
        <f>Sheet3!I530</f>
        <v>0</v>
      </c>
      <c r="I68" s="5">
        <f>Sheet3!J530</f>
        <v>0</v>
      </c>
      <c r="J68" s="5">
        <f>Sheet3!K530</f>
        <v>0</v>
      </c>
      <c r="K68" s="5">
        <f>Sheet3!L530</f>
        <v>0</v>
      </c>
      <c r="L68" s="5">
        <f>Sheet3!M530</f>
        <v>1</v>
      </c>
      <c r="M68" s="5">
        <f>Sheet3!N530</f>
        <v>0</v>
      </c>
      <c r="N68" s="5">
        <f>Sheet3!O530</f>
        <v>0</v>
      </c>
      <c r="O68" s="5">
        <f>Sheet3!P530</f>
        <v>0</v>
      </c>
      <c r="P68" s="1">
        <f t="shared" si="3"/>
        <v>13</v>
      </c>
    </row>
    <row r="69" spans="1:16" ht="16.5" customHeight="1">
      <c r="A69" s="33" t="s">
        <v>87</v>
      </c>
      <c r="B69" s="3" t="s">
        <v>22</v>
      </c>
      <c r="C69" s="5">
        <f>Sheet3!D582</f>
        <v>18</v>
      </c>
      <c r="D69" s="5">
        <f>Sheet3!E582</f>
        <v>0</v>
      </c>
      <c r="E69" s="5">
        <f>Sheet3!F582</f>
        <v>0</v>
      </c>
      <c r="F69" s="5">
        <f>Sheet3!G582</f>
        <v>0</v>
      </c>
      <c r="G69" s="5">
        <f>Sheet3!H582</f>
        <v>0</v>
      </c>
      <c r="H69" s="5">
        <f>Sheet3!I582</f>
        <v>0</v>
      </c>
      <c r="I69" s="5">
        <f>Sheet3!J582</f>
        <v>0</v>
      </c>
      <c r="J69" s="5">
        <f>Sheet3!K582</f>
        <v>0</v>
      </c>
      <c r="K69" s="5">
        <f>Sheet3!L582</f>
        <v>0</v>
      </c>
      <c r="L69" s="5">
        <f>Sheet3!M582</f>
        <v>0</v>
      </c>
      <c r="M69" s="5">
        <f>Sheet3!N582</f>
        <v>0</v>
      </c>
      <c r="N69" s="5">
        <f>Sheet3!O582</f>
        <v>0</v>
      </c>
      <c r="O69" s="5">
        <f>Sheet3!P582</f>
        <v>0</v>
      </c>
      <c r="P69" s="1">
        <f t="shared" si="3"/>
        <v>18</v>
      </c>
    </row>
    <row r="70" spans="1:16" ht="27.6">
      <c r="A70" s="34"/>
      <c r="B70" s="3" t="s">
        <v>23</v>
      </c>
      <c r="C70" s="5">
        <f>Sheet3!D583</f>
        <v>16</v>
      </c>
      <c r="D70" s="5">
        <f>Sheet3!E583</f>
        <v>1</v>
      </c>
      <c r="E70" s="5">
        <f>Sheet3!F583</f>
        <v>0</v>
      </c>
      <c r="F70" s="5">
        <f>Sheet3!G583</f>
        <v>0</v>
      </c>
      <c r="G70" s="5">
        <f>Sheet3!H583</f>
        <v>0</v>
      </c>
      <c r="H70" s="5">
        <f>Sheet3!I583</f>
        <v>0</v>
      </c>
      <c r="I70" s="5">
        <f>Sheet3!J583</f>
        <v>0</v>
      </c>
      <c r="J70" s="5">
        <f>Sheet3!K583</f>
        <v>0</v>
      </c>
      <c r="K70" s="5">
        <f>Sheet3!L583</f>
        <v>0</v>
      </c>
      <c r="L70" s="5">
        <f>Sheet3!M583</f>
        <v>1</v>
      </c>
      <c r="M70" s="5">
        <f>Sheet3!N583</f>
        <v>0</v>
      </c>
      <c r="N70" s="5">
        <f>Sheet3!O583</f>
        <v>0</v>
      </c>
      <c r="O70" s="5">
        <f>Sheet3!P583</f>
        <v>0</v>
      </c>
      <c r="P70" s="1">
        <f t="shared" si="3"/>
        <v>18</v>
      </c>
    </row>
    <row r="71" spans="1:16" ht="16.5" customHeight="1">
      <c r="A71" s="33" t="s">
        <v>88</v>
      </c>
      <c r="B71" s="3" t="s">
        <v>22</v>
      </c>
      <c r="C71" s="5">
        <f>Sheet3!D635</f>
        <v>19</v>
      </c>
      <c r="D71" s="5">
        <f>Sheet3!E635</f>
        <v>0</v>
      </c>
      <c r="E71" s="5">
        <f>Sheet3!F635</f>
        <v>0</v>
      </c>
      <c r="F71" s="5">
        <f>Sheet3!G635</f>
        <v>0</v>
      </c>
      <c r="G71" s="5">
        <f>Sheet3!H635</f>
        <v>0</v>
      </c>
      <c r="H71" s="5">
        <f>Sheet3!I635</f>
        <v>0</v>
      </c>
      <c r="I71" s="5">
        <f>Sheet3!J635</f>
        <v>0</v>
      </c>
      <c r="J71" s="5">
        <f>Sheet3!K635</f>
        <v>0</v>
      </c>
      <c r="K71" s="5">
        <f>Sheet3!L635</f>
        <v>0</v>
      </c>
      <c r="L71" s="5">
        <f>Sheet3!M635</f>
        <v>0</v>
      </c>
      <c r="M71" s="5">
        <f>Sheet3!N635</f>
        <v>0</v>
      </c>
      <c r="N71" s="5">
        <f>Sheet3!O635</f>
        <v>0</v>
      </c>
      <c r="O71" s="5">
        <f>Sheet3!P635</f>
        <v>0</v>
      </c>
      <c r="P71" s="1">
        <f t="shared" si="3"/>
        <v>19</v>
      </c>
    </row>
    <row r="72" spans="1:16" ht="27.6">
      <c r="A72" s="34"/>
      <c r="B72" s="3" t="s">
        <v>23</v>
      </c>
      <c r="C72" s="5">
        <f>Sheet3!D636</f>
        <v>14</v>
      </c>
      <c r="D72" s="5">
        <f>Sheet3!E636</f>
        <v>1</v>
      </c>
      <c r="E72" s="5">
        <f>Sheet3!F636</f>
        <v>0</v>
      </c>
      <c r="F72" s="5">
        <f>Sheet3!G636</f>
        <v>0</v>
      </c>
      <c r="G72" s="5">
        <f>Sheet3!H636</f>
        <v>0</v>
      </c>
      <c r="H72" s="5">
        <f>Sheet3!I636</f>
        <v>0</v>
      </c>
      <c r="I72" s="5">
        <f>Sheet3!J636</f>
        <v>0</v>
      </c>
      <c r="J72" s="5">
        <f>Sheet3!K636</f>
        <v>0</v>
      </c>
      <c r="K72" s="5">
        <f>Sheet3!L636</f>
        <v>0</v>
      </c>
      <c r="L72" s="5">
        <f>Sheet3!M636</f>
        <v>3</v>
      </c>
      <c r="M72" s="5">
        <f>Sheet3!N636</f>
        <v>1</v>
      </c>
      <c r="N72" s="5">
        <f>Sheet3!O636</f>
        <v>0</v>
      </c>
      <c r="O72" s="5">
        <f>Sheet3!P636</f>
        <v>0</v>
      </c>
      <c r="P72" s="1">
        <f t="shared" si="3"/>
        <v>19</v>
      </c>
    </row>
    <row r="73" spans="1:16" ht="27.6">
      <c r="A73" s="35" t="s">
        <v>15</v>
      </c>
      <c r="B73" s="7" t="s">
        <v>22</v>
      </c>
      <c r="C73" s="6">
        <f>SUM(C49,C51,C53,C55,C57,C59,C61,C63,C65,C67,C69,C71)</f>
        <v>199</v>
      </c>
      <c r="D73" s="6">
        <f>SUM(D49,D51,D53,D55,D57,D59,D61,D63,D65,D67,D69,D71)</f>
        <v>1</v>
      </c>
      <c r="E73" s="6">
        <f t="shared" ref="E73:P73" si="4">SUM(E49,E51,E53,E55,E57,E59,E61,E63,E65,E67,E69,E71)</f>
        <v>0</v>
      </c>
      <c r="F73" s="6">
        <f t="shared" si="4"/>
        <v>1</v>
      </c>
      <c r="G73" s="6">
        <f t="shared" si="4"/>
        <v>0</v>
      </c>
      <c r="H73" s="6">
        <f t="shared" si="4"/>
        <v>0</v>
      </c>
      <c r="I73" s="6">
        <f t="shared" si="4"/>
        <v>0</v>
      </c>
      <c r="J73" s="6">
        <f t="shared" si="4"/>
        <v>0</v>
      </c>
      <c r="K73" s="6">
        <f t="shared" si="4"/>
        <v>0</v>
      </c>
      <c r="L73" s="6">
        <f t="shared" si="4"/>
        <v>0</v>
      </c>
      <c r="M73" s="6">
        <f t="shared" si="4"/>
        <v>0</v>
      </c>
      <c r="N73" s="6">
        <f t="shared" si="4"/>
        <v>0</v>
      </c>
      <c r="O73" s="6">
        <f t="shared" si="4"/>
        <v>0</v>
      </c>
      <c r="P73" s="6">
        <f t="shared" si="4"/>
        <v>201</v>
      </c>
    </row>
    <row r="74" spans="1:16" ht="27.6">
      <c r="A74" s="36"/>
      <c r="B74" s="7" t="s">
        <v>23</v>
      </c>
      <c r="C74" s="6">
        <f>SUM(C50,C52,C54,C56,C58,C60,C62,C64,C66,C68,C70,C72)</f>
        <v>172</v>
      </c>
      <c r="D74" s="6">
        <f t="shared" ref="D74:P74" si="5">SUM(D50,D52,D54,D56,D58,D60,D62,D64,D66,D68,D70,D72)</f>
        <v>15</v>
      </c>
      <c r="E74" s="6">
        <f t="shared" si="5"/>
        <v>0</v>
      </c>
      <c r="F74" s="6">
        <f t="shared" si="5"/>
        <v>1</v>
      </c>
      <c r="G74" s="6">
        <f t="shared" si="5"/>
        <v>0</v>
      </c>
      <c r="H74" s="6">
        <f t="shared" si="5"/>
        <v>0</v>
      </c>
      <c r="I74" s="6">
        <f t="shared" si="5"/>
        <v>0</v>
      </c>
      <c r="J74" s="6">
        <f t="shared" si="5"/>
        <v>0</v>
      </c>
      <c r="K74" s="6">
        <f t="shared" si="5"/>
        <v>0</v>
      </c>
      <c r="L74" s="6">
        <f t="shared" si="5"/>
        <v>12</v>
      </c>
      <c r="M74" s="6">
        <f t="shared" si="5"/>
        <v>1</v>
      </c>
      <c r="N74" s="6">
        <f t="shared" si="5"/>
        <v>0</v>
      </c>
      <c r="O74" s="6">
        <f t="shared" si="5"/>
        <v>0</v>
      </c>
      <c r="P74" s="6">
        <f t="shared" si="5"/>
        <v>201</v>
      </c>
    </row>
  </sheetData>
  <mergeCells count="60">
    <mergeCell ref="A73:A74"/>
    <mergeCell ref="A65:A66"/>
    <mergeCell ref="A67:A68"/>
    <mergeCell ref="A69:A70"/>
    <mergeCell ref="A71:A72"/>
    <mergeCell ref="B2:B3"/>
    <mergeCell ref="A49:A50"/>
    <mergeCell ref="A51:A52"/>
    <mergeCell ref="A28:A29"/>
    <mergeCell ref="A4:A5"/>
    <mergeCell ref="A6:A7"/>
    <mergeCell ref="A14:A15"/>
    <mergeCell ref="A16:A17"/>
    <mergeCell ref="A18:A19"/>
    <mergeCell ref="A8:A9"/>
    <mergeCell ref="A63:A64"/>
    <mergeCell ref="A22:A23"/>
    <mergeCell ref="A24:A25"/>
    <mergeCell ref="A26:A27"/>
    <mergeCell ref="A20:A21"/>
    <mergeCell ref="A10:A11"/>
    <mergeCell ref="A12:A13"/>
    <mergeCell ref="A47:A48"/>
    <mergeCell ref="A53:A54"/>
    <mergeCell ref="A55:A56"/>
    <mergeCell ref="A57:A58"/>
    <mergeCell ref="A59:A60"/>
    <mergeCell ref="A61:A62"/>
    <mergeCell ref="N2:N3"/>
    <mergeCell ref="O2:O3"/>
    <mergeCell ref="P2:P3"/>
    <mergeCell ref="A1:P1"/>
    <mergeCell ref="D2:D3"/>
    <mergeCell ref="G2:G3"/>
    <mergeCell ref="E2:E3"/>
    <mergeCell ref="C2:C3"/>
    <mergeCell ref="J2:J3"/>
    <mergeCell ref="K2:K3"/>
    <mergeCell ref="M2:M3"/>
    <mergeCell ref="A2:A3"/>
    <mergeCell ref="F2:F3"/>
    <mergeCell ref="H2:H3"/>
    <mergeCell ref="I2:I3"/>
    <mergeCell ref="L2:L3"/>
    <mergeCell ref="B47:B48"/>
    <mergeCell ref="P47:P48"/>
    <mergeCell ref="A46:P46"/>
    <mergeCell ref="F47:F48"/>
    <mergeCell ref="H47:H48"/>
    <mergeCell ref="I47:I48"/>
    <mergeCell ref="J47:J48"/>
    <mergeCell ref="K47:K48"/>
    <mergeCell ref="L47:L48"/>
    <mergeCell ref="M47:M48"/>
    <mergeCell ref="C47:C48"/>
    <mergeCell ref="O47:O48"/>
    <mergeCell ref="D47:D48"/>
    <mergeCell ref="E47:E48"/>
    <mergeCell ref="G47:G48"/>
    <mergeCell ref="N47:N48"/>
  </mergeCells>
  <phoneticPr fontId="2" type="noConversion"/>
  <pageMargins left="0.74803149606299213" right="0.74803149606299213" top="0.55000000000000004" bottom="0.61" header="0.51181102362204722" footer="0.4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38"/>
  <sheetViews>
    <sheetView topLeftCell="A616" zoomScale="175" zoomScaleNormal="175" workbookViewId="0">
      <selection activeCell="H630" sqref="H630"/>
    </sheetView>
  </sheetViews>
  <sheetFormatPr defaultRowHeight="16.2"/>
  <cols>
    <col min="1" max="1" width="6.21875" customWidth="1"/>
    <col min="2" max="17" width="4.88671875" customWidth="1"/>
  </cols>
  <sheetData>
    <row r="1" spans="1:17" ht="25.5" customHeight="1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>
      <c r="A2" s="30" t="s">
        <v>16</v>
      </c>
      <c r="B2" s="30" t="s">
        <v>20</v>
      </c>
      <c r="C2" s="30" t="s">
        <v>9</v>
      </c>
      <c r="D2" s="30" t="s">
        <v>13</v>
      </c>
      <c r="E2" s="30" t="s">
        <v>10</v>
      </c>
      <c r="F2" s="30" t="s">
        <v>12</v>
      </c>
      <c r="G2" s="28" t="s">
        <v>0</v>
      </c>
      <c r="H2" s="30" t="s">
        <v>11</v>
      </c>
      <c r="I2" s="28" t="s">
        <v>1</v>
      </c>
      <c r="J2" s="28" t="s">
        <v>2</v>
      </c>
      <c r="K2" s="28" t="s">
        <v>3</v>
      </c>
      <c r="L2" s="28" t="s">
        <v>4</v>
      </c>
      <c r="M2" s="28" t="s">
        <v>5</v>
      </c>
      <c r="N2" s="28" t="s">
        <v>6</v>
      </c>
      <c r="O2" s="28" t="s">
        <v>7</v>
      </c>
      <c r="P2" s="28" t="s">
        <v>8</v>
      </c>
      <c r="Q2" s="30" t="s">
        <v>17</v>
      </c>
    </row>
    <row r="3" spans="1:17">
      <c r="A3" s="29"/>
      <c r="B3" s="31"/>
      <c r="C3" s="29"/>
      <c r="D3" s="43"/>
      <c r="E3" s="43"/>
      <c r="F3" s="31"/>
      <c r="G3" s="29"/>
      <c r="H3" s="31"/>
      <c r="I3" s="29"/>
      <c r="J3" s="29"/>
      <c r="K3" s="41"/>
      <c r="L3" s="29"/>
      <c r="M3" s="41"/>
      <c r="N3" s="29"/>
      <c r="O3" s="29"/>
      <c r="P3" s="29"/>
      <c r="Q3" s="29"/>
    </row>
    <row r="4" spans="1:17" ht="14.25" customHeight="1">
      <c r="A4" s="33" t="s">
        <v>25</v>
      </c>
      <c r="B4" s="9" t="s">
        <v>19</v>
      </c>
      <c r="C4" s="13">
        <f>SUM(D4:P4)</f>
        <v>2</v>
      </c>
      <c r="D4" s="14">
        <v>2</v>
      </c>
      <c r="E4" s="15"/>
      <c r="F4" s="16"/>
      <c r="G4" s="17"/>
      <c r="H4" s="17"/>
      <c r="I4" s="17"/>
      <c r="J4" s="18"/>
      <c r="K4" s="19"/>
      <c r="L4" s="20"/>
      <c r="M4" s="19"/>
      <c r="N4" s="16"/>
      <c r="O4" s="17"/>
      <c r="P4" s="17"/>
      <c r="Q4" s="13"/>
    </row>
    <row r="5" spans="1:17" ht="14.25" customHeight="1">
      <c r="A5" s="31"/>
      <c r="B5" s="10" t="s">
        <v>18</v>
      </c>
      <c r="C5" s="13">
        <f t="shared" ref="C5:C51" si="0">SUM(D5:P5)</f>
        <v>2</v>
      </c>
      <c r="D5" s="21">
        <v>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4.25" customHeight="1">
      <c r="A6" s="33" t="s">
        <v>26</v>
      </c>
      <c r="B6" s="9" t="s">
        <v>19</v>
      </c>
      <c r="C6" s="13">
        <f t="shared" si="0"/>
        <v>2</v>
      </c>
      <c r="D6" s="21">
        <v>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4.25" customHeight="1">
      <c r="A7" s="31"/>
      <c r="B7" s="10" t="s">
        <v>18</v>
      </c>
      <c r="C7" s="13">
        <f t="shared" si="0"/>
        <v>2</v>
      </c>
      <c r="D7" s="22">
        <v>2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3"/>
    </row>
    <row r="8" spans="1:17" ht="14.25" customHeight="1">
      <c r="A8" s="33" t="s">
        <v>27</v>
      </c>
      <c r="B8" s="9" t="s">
        <v>19</v>
      </c>
      <c r="C8" s="13">
        <f t="shared" si="0"/>
        <v>1</v>
      </c>
      <c r="D8" s="22">
        <v>1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3"/>
    </row>
    <row r="9" spans="1:17" ht="14.25" customHeight="1">
      <c r="A9" s="34"/>
      <c r="B9" s="10" t="s">
        <v>18</v>
      </c>
      <c r="C9" s="13">
        <f t="shared" si="0"/>
        <v>1</v>
      </c>
      <c r="D9" s="22">
        <v>1</v>
      </c>
      <c r="E9" s="23"/>
      <c r="F9" s="23"/>
      <c r="G9" s="23"/>
      <c r="H9" s="13"/>
      <c r="I9" s="13"/>
      <c r="J9" s="13"/>
      <c r="K9" s="23"/>
      <c r="L9" s="23"/>
      <c r="M9" s="23"/>
      <c r="N9" s="23"/>
      <c r="O9" s="23"/>
      <c r="P9" s="23"/>
      <c r="Q9" s="13"/>
    </row>
    <row r="10" spans="1:17" ht="14.25" customHeight="1">
      <c r="A10" s="33" t="s">
        <v>28</v>
      </c>
      <c r="B10" s="9" t="s">
        <v>19</v>
      </c>
      <c r="C10" s="13">
        <f t="shared" si="0"/>
        <v>1</v>
      </c>
      <c r="D10" s="21">
        <v>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4.25" customHeight="1">
      <c r="A11" s="34"/>
      <c r="B11" s="10" t="s">
        <v>18</v>
      </c>
      <c r="C11" s="13">
        <f t="shared" si="0"/>
        <v>1</v>
      </c>
      <c r="D11" s="21"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4.25" customHeight="1">
      <c r="A12" s="33" t="s">
        <v>29</v>
      </c>
      <c r="B12" s="9" t="s">
        <v>19</v>
      </c>
      <c r="C12" s="13">
        <f t="shared" si="0"/>
        <v>5</v>
      </c>
      <c r="D12" s="21">
        <v>5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4"/>
      <c r="P12" s="13"/>
      <c r="Q12" s="13"/>
    </row>
    <row r="13" spans="1:17" ht="14.25" customHeight="1">
      <c r="A13" s="34"/>
      <c r="B13" s="10" t="s">
        <v>18</v>
      </c>
      <c r="C13" s="13">
        <f t="shared" si="0"/>
        <v>5</v>
      </c>
      <c r="D13" s="21">
        <v>5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4"/>
      <c r="P13" s="13"/>
      <c r="Q13" s="13"/>
    </row>
    <row r="14" spans="1:17" ht="14.25" customHeight="1">
      <c r="A14" s="33" t="s">
        <v>30</v>
      </c>
      <c r="B14" s="9" t="s">
        <v>19</v>
      </c>
      <c r="C14" s="13">
        <f t="shared" si="0"/>
        <v>3</v>
      </c>
      <c r="D14" s="21">
        <v>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4.25" customHeight="1">
      <c r="A15" s="34"/>
      <c r="B15" s="10" t="s">
        <v>18</v>
      </c>
      <c r="C15" s="13">
        <f t="shared" si="0"/>
        <v>3</v>
      </c>
      <c r="D15" s="21">
        <v>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4.25" customHeight="1">
      <c r="A16" s="33" t="s">
        <v>31</v>
      </c>
      <c r="B16" s="9" t="s">
        <v>19</v>
      </c>
      <c r="C16" s="13">
        <f t="shared" si="0"/>
        <v>3</v>
      </c>
      <c r="D16" s="21">
        <v>3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4.25" customHeight="1">
      <c r="A17" s="34"/>
      <c r="B17" s="10" t="s">
        <v>18</v>
      </c>
      <c r="C17" s="13">
        <f t="shared" si="0"/>
        <v>3</v>
      </c>
      <c r="D17" s="21">
        <v>3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4.25" customHeight="1">
      <c r="A18" s="33" t="s">
        <v>32</v>
      </c>
      <c r="B18" s="9" t="s">
        <v>19</v>
      </c>
      <c r="C18" s="13">
        <f t="shared" si="0"/>
        <v>1</v>
      </c>
      <c r="D18" s="21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4.25" customHeight="1">
      <c r="A19" s="34"/>
      <c r="B19" s="10" t="s">
        <v>18</v>
      </c>
      <c r="C19" s="13">
        <f t="shared" si="0"/>
        <v>1</v>
      </c>
      <c r="D19" s="21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4.25" customHeight="1">
      <c r="A20" s="33" t="s">
        <v>34</v>
      </c>
      <c r="B20" s="9" t="s">
        <v>19</v>
      </c>
      <c r="C20" s="13">
        <f t="shared" si="0"/>
        <v>1</v>
      </c>
      <c r="D20" s="21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4.25" customHeight="1">
      <c r="A21" s="34"/>
      <c r="B21" s="10" t="s">
        <v>18</v>
      </c>
      <c r="C21" s="13">
        <f t="shared" si="0"/>
        <v>1</v>
      </c>
      <c r="D21" s="21">
        <v>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4.25" customHeight="1">
      <c r="A22" s="33" t="s">
        <v>33</v>
      </c>
      <c r="B22" s="9" t="s">
        <v>19</v>
      </c>
      <c r="C22" s="13">
        <f t="shared" si="0"/>
        <v>2</v>
      </c>
      <c r="D22" s="21">
        <v>2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4.25" customHeight="1">
      <c r="A23" s="34"/>
      <c r="B23" s="10" t="s">
        <v>18</v>
      </c>
      <c r="C23" s="13">
        <f t="shared" si="0"/>
        <v>2</v>
      </c>
      <c r="D23" s="21">
        <v>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4.25" customHeight="1">
      <c r="A24" s="33" t="s">
        <v>35</v>
      </c>
      <c r="B24" s="9" t="s">
        <v>19</v>
      </c>
      <c r="C24" s="13">
        <f t="shared" si="0"/>
        <v>3</v>
      </c>
      <c r="D24" s="21">
        <v>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4.25" customHeight="1">
      <c r="A25" s="34"/>
      <c r="B25" s="10" t="s">
        <v>18</v>
      </c>
      <c r="C25" s="13">
        <f t="shared" si="0"/>
        <v>3</v>
      </c>
      <c r="D25" s="21">
        <v>2</v>
      </c>
      <c r="E25" s="13"/>
      <c r="F25" s="13"/>
      <c r="G25" s="13"/>
      <c r="H25" s="13"/>
      <c r="I25" s="13"/>
      <c r="J25" s="13"/>
      <c r="K25" s="13"/>
      <c r="L25" s="13"/>
      <c r="M25" s="13">
        <v>1</v>
      </c>
      <c r="N25" s="13"/>
      <c r="O25" s="13"/>
      <c r="P25" s="13"/>
      <c r="Q25" s="13"/>
    </row>
    <row r="26" spans="1:17" ht="14.25" customHeight="1">
      <c r="A26" s="33" t="s">
        <v>36</v>
      </c>
      <c r="B26" s="9" t="s">
        <v>19</v>
      </c>
      <c r="C26" s="13">
        <f t="shared" si="0"/>
        <v>1</v>
      </c>
      <c r="D26" s="21">
        <v>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4.25" customHeight="1">
      <c r="A27" s="34"/>
      <c r="B27" s="10" t="s">
        <v>18</v>
      </c>
      <c r="C27" s="13">
        <f t="shared" si="0"/>
        <v>1</v>
      </c>
      <c r="D27" s="21">
        <v>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4.25" customHeight="1">
      <c r="A28" s="33" t="s">
        <v>37</v>
      </c>
      <c r="B28" s="9" t="s">
        <v>19</v>
      </c>
      <c r="C28" s="13">
        <f t="shared" si="0"/>
        <v>2</v>
      </c>
      <c r="D28" s="21">
        <v>2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4.25" customHeight="1">
      <c r="A29" s="34"/>
      <c r="B29" s="10" t="s">
        <v>18</v>
      </c>
      <c r="C29" s="13">
        <f t="shared" si="0"/>
        <v>2</v>
      </c>
      <c r="D29" s="21">
        <v>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4.25" customHeight="1">
      <c r="A30" s="33" t="s">
        <v>38</v>
      </c>
      <c r="B30" s="9" t="s">
        <v>19</v>
      </c>
      <c r="C30" s="13">
        <f t="shared" si="0"/>
        <v>3</v>
      </c>
      <c r="D30" s="21">
        <v>3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4.25" customHeight="1">
      <c r="A31" s="34"/>
      <c r="B31" s="10" t="s">
        <v>18</v>
      </c>
      <c r="C31" s="13">
        <f t="shared" si="0"/>
        <v>3</v>
      </c>
      <c r="D31" s="21">
        <v>3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4.25" customHeight="1">
      <c r="A32" s="33" t="s">
        <v>39</v>
      </c>
      <c r="B32" s="9" t="s">
        <v>19</v>
      </c>
      <c r="C32" s="13">
        <f t="shared" si="0"/>
        <v>0</v>
      </c>
      <c r="D32" s="21"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4.25" customHeight="1">
      <c r="A33" s="34"/>
      <c r="B33" s="10" t="s">
        <v>18</v>
      </c>
      <c r="C33" s="13">
        <f t="shared" si="0"/>
        <v>0</v>
      </c>
      <c r="D33" s="21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4.25" customHeight="1">
      <c r="A34" s="33" t="s">
        <v>40</v>
      </c>
      <c r="B34" s="9" t="s">
        <v>19</v>
      </c>
      <c r="C34" s="13">
        <f t="shared" si="0"/>
        <v>1</v>
      </c>
      <c r="D34" s="21">
        <v>1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4.25" customHeight="1">
      <c r="A35" s="34"/>
      <c r="B35" s="10" t="s">
        <v>18</v>
      </c>
      <c r="C35" s="13">
        <f t="shared" si="0"/>
        <v>1</v>
      </c>
      <c r="D35" s="21">
        <v>1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4.25" customHeight="1">
      <c r="A36" s="33" t="s">
        <v>41</v>
      </c>
      <c r="B36" s="9" t="s">
        <v>19</v>
      </c>
      <c r="C36" s="13">
        <f t="shared" si="0"/>
        <v>2</v>
      </c>
      <c r="D36" s="21">
        <v>2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4.25" customHeight="1">
      <c r="A37" s="34"/>
      <c r="B37" s="10" t="s">
        <v>18</v>
      </c>
      <c r="C37" s="13">
        <f t="shared" si="0"/>
        <v>2</v>
      </c>
      <c r="D37" s="21">
        <v>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4.25" customHeight="1">
      <c r="A38" s="33" t="s">
        <v>42</v>
      </c>
      <c r="B38" s="9" t="s">
        <v>19</v>
      </c>
      <c r="C38" s="13">
        <f t="shared" si="0"/>
        <v>0</v>
      </c>
      <c r="D38" s="21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6"/>
    </row>
    <row r="39" spans="1:17" ht="14.25" customHeight="1">
      <c r="A39" s="34"/>
      <c r="B39" s="10" t="s">
        <v>18</v>
      </c>
      <c r="C39" s="13">
        <f t="shared" si="0"/>
        <v>0</v>
      </c>
      <c r="D39" s="21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4.25" customHeight="1">
      <c r="A40" s="33" t="s">
        <v>43</v>
      </c>
      <c r="B40" s="9" t="s">
        <v>19</v>
      </c>
      <c r="C40" s="13">
        <f t="shared" si="0"/>
        <v>1</v>
      </c>
      <c r="D40" s="21">
        <v>1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4.25" customHeight="1">
      <c r="A41" s="34"/>
      <c r="B41" s="10" t="s">
        <v>18</v>
      </c>
      <c r="C41" s="13">
        <f t="shared" si="0"/>
        <v>1</v>
      </c>
      <c r="D41" s="21">
        <v>1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4.25" customHeight="1">
      <c r="A42" s="33" t="s">
        <v>44</v>
      </c>
      <c r="B42" s="9" t="s">
        <v>19</v>
      </c>
      <c r="C42" s="13">
        <f t="shared" si="0"/>
        <v>3</v>
      </c>
      <c r="D42" s="21">
        <v>3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4.25" customHeight="1">
      <c r="A43" s="34"/>
      <c r="B43" s="10" t="s">
        <v>18</v>
      </c>
      <c r="C43" s="13">
        <f t="shared" si="0"/>
        <v>3</v>
      </c>
      <c r="D43" s="21">
        <v>2</v>
      </c>
      <c r="E43" s="13">
        <v>1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4.25" customHeight="1">
      <c r="A44" s="33" t="s">
        <v>45</v>
      </c>
      <c r="B44" s="9" t="s">
        <v>19</v>
      </c>
      <c r="C44" s="13">
        <f t="shared" si="0"/>
        <v>1</v>
      </c>
      <c r="D44" s="21">
        <v>1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4.25" customHeight="1">
      <c r="A45" s="34"/>
      <c r="B45" s="10" t="s">
        <v>18</v>
      </c>
      <c r="C45" s="13">
        <f t="shared" si="0"/>
        <v>1</v>
      </c>
      <c r="D45" s="21">
        <v>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4.25" customHeight="1">
      <c r="A46" s="33" t="s">
        <v>46</v>
      </c>
      <c r="B46" s="9" t="s">
        <v>19</v>
      </c>
      <c r="C46" s="13">
        <f t="shared" si="0"/>
        <v>3</v>
      </c>
      <c r="D46" s="21">
        <v>3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</row>
    <row r="47" spans="1:17" ht="14.25" customHeight="1">
      <c r="A47" s="34"/>
      <c r="B47" s="10" t="s">
        <v>18</v>
      </c>
      <c r="C47" s="13">
        <f t="shared" si="0"/>
        <v>3</v>
      </c>
      <c r="D47" s="21">
        <v>3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3"/>
    </row>
    <row r="48" spans="1:17" ht="14.25" customHeight="1">
      <c r="A48" s="33" t="s">
        <v>47</v>
      </c>
      <c r="B48" s="9" t="s">
        <v>19</v>
      </c>
      <c r="C48" s="13">
        <f t="shared" si="0"/>
        <v>0</v>
      </c>
      <c r="D48" s="21">
        <v>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</row>
    <row r="49" spans="1:17" ht="14.25" customHeight="1">
      <c r="A49" s="34"/>
      <c r="B49" s="10" t="s">
        <v>18</v>
      </c>
      <c r="C49" s="13">
        <f t="shared" si="0"/>
        <v>0</v>
      </c>
      <c r="D49" s="21">
        <v>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3"/>
    </row>
    <row r="50" spans="1:17" ht="14.25" customHeight="1">
      <c r="A50" s="33" t="s">
        <v>48</v>
      </c>
      <c r="B50" s="9" t="s">
        <v>19</v>
      </c>
      <c r="C50" s="13">
        <f t="shared" si="0"/>
        <v>1</v>
      </c>
      <c r="D50" s="21">
        <v>1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3"/>
    </row>
    <row r="51" spans="1:17" ht="14.25" customHeight="1">
      <c r="A51" s="34"/>
      <c r="B51" s="10" t="s">
        <v>18</v>
      </c>
      <c r="C51" s="13">
        <f t="shared" si="0"/>
        <v>1</v>
      </c>
      <c r="D51" s="21">
        <v>1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3"/>
    </row>
    <row r="52" spans="1:17" ht="14.25" customHeight="1">
      <c r="A52" s="35" t="s">
        <v>14</v>
      </c>
      <c r="B52" s="11" t="s">
        <v>19</v>
      </c>
      <c r="C52" s="25">
        <f>SUM(C4,C6,C8,C10,C12,C14,C16,C18,C20,C22,C24,C26,C28,C30,C32,C34,C36,C38,C40,C42,C44,C46,C48,C50)</f>
        <v>42</v>
      </c>
      <c r="D52" s="25">
        <f t="shared" ref="D52:P52" si="1">SUM(D4,D6,D8,D10,D12,D14,D16,D18,D20,D22,D24,D26,D28,D30,D32,D34,D36,D38,D40,D42,D44,D46,D48,D50)</f>
        <v>42</v>
      </c>
      <c r="E52" s="25">
        <f t="shared" si="1"/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  <c r="I52" s="25">
        <f t="shared" si="1"/>
        <v>0</v>
      </c>
      <c r="J52" s="25">
        <f t="shared" si="1"/>
        <v>0</v>
      </c>
      <c r="K52" s="25">
        <f t="shared" si="1"/>
        <v>0</v>
      </c>
      <c r="L52" s="25">
        <f t="shared" si="1"/>
        <v>0</v>
      </c>
      <c r="M52" s="25">
        <f t="shared" si="1"/>
        <v>0</v>
      </c>
      <c r="N52" s="25">
        <f t="shared" si="1"/>
        <v>0</v>
      </c>
      <c r="O52" s="25">
        <f t="shared" si="1"/>
        <v>0</v>
      </c>
      <c r="P52" s="25">
        <f t="shared" si="1"/>
        <v>0</v>
      </c>
      <c r="Q52" s="25"/>
    </row>
    <row r="53" spans="1:17">
      <c r="A53" s="40"/>
      <c r="B53" s="12" t="s">
        <v>18</v>
      </c>
      <c r="C53" s="25">
        <f>SUM(C5,C7,C9,C11,C13,C15,C17,C19,C21,C23,C25,C27,C29,C31,C33,C35,C37,C39,C41,C43,C45,C47,C49,C51)</f>
        <v>42</v>
      </c>
      <c r="D53" s="25">
        <f t="shared" ref="D53:P53" si="2">SUM(D5,D7,D9,D11,D13,D15,D17,D19,D21,D23,D25,D27,D29,D31,D33,D35,D37,D39,D41,D43,D45,D47,D49,D51)</f>
        <v>40</v>
      </c>
      <c r="E53" s="25">
        <f t="shared" si="2"/>
        <v>1</v>
      </c>
      <c r="F53" s="25">
        <f t="shared" si="2"/>
        <v>0</v>
      </c>
      <c r="G53" s="25">
        <f t="shared" si="2"/>
        <v>0</v>
      </c>
      <c r="H53" s="25">
        <f t="shared" si="2"/>
        <v>0</v>
      </c>
      <c r="I53" s="25">
        <f t="shared" si="2"/>
        <v>0</v>
      </c>
      <c r="J53" s="25">
        <f t="shared" si="2"/>
        <v>0</v>
      </c>
      <c r="K53" s="25">
        <f t="shared" si="2"/>
        <v>0</v>
      </c>
      <c r="L53" s="25">
        <f t="shared" si="2"/>
        <v>0</v>
      </c>
      <c r="M53" s="25">
        <f t="shared" si="2"/>
        <v>1</v>
      </c>
      <c r="N53" s="25">
        <f t="shared" si="2"/>
        <v>0</v>
      </c>
      <c r="O53" s="25">
        <f t="shared" si="2"/>
        <v>0</v>
      </c>
      <c r="P53" s="25">
        <f t="shared" si="2"/>
        <v>0</v>
      </c>
      <c r="Q53" s="25"/>
    </row>
    <row r="54" spans="1:17" ht="25.5" customHeight="1">
      <c r="A54" s="42" t="s">
        <v>64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1:17">
      <c r="A55" s="30" t="s">
        <v>16</v>
      </c>
      <c r="B55" s="30" t="s">
        <v>20</v>
      </c>
      <c r="C55" s="30" t="s">
        <v>9</v>
      </c>
      <c r="D55" s="30" t="s">
        <v>13</v>
      </c>
      <c r="E55" s="30" t="s">
        <v>10</v>
      </c>
      <c r="F55" s="30" t="s">
        <v>12</v>
      </c>
      <c r="G55" s="28" t="s">
        <v>0</v>
      </c>
      <c r="H55" s="30" t="s">
        <v>11</v>
      </c>
      <c r="I55" s="28" t="s">
        <v>1</v>
      </c>
      <c r="J55" s="28" t="s">
        <v>2</v>
      </c>
      <c r="K55" s="28" t="s">
        <v>3</v>
      </c>
      <c r="L55" s="28" t="s">
        <v>4</v>
      </c>
      <c r="M55" s="28" t="s">
        <v>5</v>
      </c>
      <c r="N55" s="28" t="s">
        <v>6</v>
      </c>
      <c r="O55" s="28" t="s">
        <v>7</v>
      </c>
      <c r="P55" s="28" t="s">
        <v>8</v>
      </c>
      <c r="Q55" s="30" t="s">
        <v>17</v>
      </c>
    </row>
    <row r="56" spans="1:17">
      <c r="A56" s="29"/>
      <c r="B56" s="31"/>
      <c r="C56" s="29"/>
      <c r="D56" s="43"/>
      <c r="E56" s="43"/>
      <c r="F56" s="31"/>
      <c r="G56" s="29"/>
      <c r="H56" s="31"/>
      <c r="I56" s="29"/>
      <c r="J56" s="29"/>
      <c r="K56" s="41"/>
      <c r="L56" s="29"/>
      <c r="M56" s="41"/>
      <c r="N56" s="29"/>
      <c r="O56" s="29"/>
      <c r="P56" s="29"/>
      <c r="Q56" s="29"/>
    </row>
    <row r="57" spans="1:17" ht="14.25" customHeight="1">
      <c r="A57" s="33" t="s">
        <v>25</v>
      </c>
      <c r="B57" s="9" t="s">
        <v>19</v>
      </c>
      <c r="C57" s="13">
        <f>SUM(D57:P57)</f>
        <v>0</v>
      </c>
      <c r="D57" s="14">
        <v>0</v>
      </c>
      <c r="E57" s="15"/>
      <c r="F57" s="16"/>
      <c r="G57" s="17"/>
      <c r="H57" s="17"/>
      <c r="I57" s="17"/>
      <c r="J57" s="18"/>
      <c r="K57" s="19"/>
      <c r="L57" s="20"/>
      <c r="M57" s="19"/>
      <c r="N57" s="16"/>
      <c r="O57" s="17"/>
      <c r="P57" s="17"/>
      <c r="Q57" s="13"/>
    </row>
    <row r="58" spans="1:17" ht="14.25" customHeight="1">
      <c r="A58" s="31"/>
      <c r="B58" s="10" t="s">
        <v>18</v>
      </c>
      <c r="C58" s="13">
        <f t="shared" ref="C58:C104" si="3">SUM(D58:P58)</f>
        <v>0</v>
      </c>
      <c r="D58" s="21">
        <v>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4.25" customHeight="1">
      <c r="A59" s="33" t="s">
        <v>26</v>
      </c>
      <c r="B59" s="9" t="s">
        <v>19</v>
      </c>
      <c r="C59" s="13">
        <f t="shared" si="3"/>
        <v>0</v>
      </c>
      <c r="D59" s="21">
        <v>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4.25" customHeight="1">
      <c r="A60" s="31"/>
      <c r="B60" s="10" t="s">
        <v>18</v>
      </c>
      <c r="C60" s="13">
        <f t="shared" si="3"/>
        <v>0</v>
      </c>
      <c r="D60" s="22">
        <v>0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</row>
    <row r="61" spans="1:17" ht="14.25" customHeight="1">
      <c r="A61" s="33" t="s">
        <v>27</v>
      </c>
      <c r="B61" s="9" t="s">
        <v>19</v>
      </c>
      <c r="C61" s="13">
        <f t="shared" si="3"/>
        <v>1</v>
      </c>
      <c r="D61" s="22">
        <v>1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3"/>
    </row>
    <row r="62" spans="1:17" ht="14.25" customHeight="1">
      <c r="A62" s="34"/>
      <c r="B62" s="10" t="s">
        <v>18</v>
      </c>
      <c r="C62" s="13">
        <f t="shared" si="3"/>
        <v>1</v>
      </c>
      <c r="D62" s="22">
        <v>1</v>
      </c>
      <c r="E62" s="23"/>
      <c r="F62" s="23"/>
      <c r="G62" s="23"/>
      <c r="H62" s="13"/>
      <c r="I62" s="13"/>
      <c r="J62" s="13"/>
      <c r="K62" s="23"/>
      <c r="L62" s="23"/>
      <c r="M62" s="23"/>
      <c r="N62" s="23"/>
      <c r="O62" s="23"/>
      <c r="P62" s="23"/>
      <c r="Q62" s="13"/>
    </row>
    <row r="63" spans="1:17" ht="14.25" customHeight="1">
      <c r="A63" s="33" t="s">
        <v>28</v>
      </c>
      <c r="B63" s="9" t="s">
        <v>19</v>
      </c>
      <c r="C63" s="13">
        <f t="shared" si="3"/>
        <v>3</v>
      </c>
      <c r="D63" s="21">
        <v>3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4.25" customHeight="1">
      <c r="A64" s="34"/>
      <c r="B64" s="10" t="s">
        <v>18</v>
      </c>
      <c r="C64" s="13">
        <f t="shared" si="3"/>
        <v>3</v>
      </c>
      <c r="D64" s="21">
        <v>1</v>
      </c>
      <c r="E64" s="13">
        <v>1</v>
      </c>
      <c r="F64" s="13"/>
      <c r="G64" s="13"/>
      <c r="H64" s="13"/>
      <c r="I64" s="13"/>
      <c r="J64" s="13">
        <v>1</v>
      </c>
      <c r="K64" s="13"/>
      <c r="L64" s="13"/>
      <c r="M64" s="13"/>
      <c r="N64" s="13"/>
      <c r="O64" s="13"/>
      <c r="P64" s="13"/>
      <c r="Q64" s="13"/>
    </row>
    <row r="65" spans="1:17" ht="14.25" customHeight="1">
      <c r="A65" s="33" t="s">
        <v>29</v>
      </c>
      <c r="B65" s="9" t="s">
        <v>19</v>
      </c>
      <c r="C65" s="13">
        <f t="shared" si="3"/>
        <v>1</v>
      </c>
      <c r="D65" s="21">
        <v>1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4"/>
      <c r="P65" s="13"/>
      <c r="Q65" s="13"/>
    </row>
    <row r="66" spans="1:17" ht="14.25" customHeight="1">
      <c r="A66" s="34"/>
      <c r="B66" s="10" t="s">
        <v>18</v>
      </c>
      <c r="C66" s="13">
        <f t="shared" si="3"/>
        <v>1</v>
      </c>
      <c r="D66" s="21">
        <v>1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4"/>
      <c r="P66" s="13"/>
      <c r="Q66" s="13"/>
    </row>
    <row r="67" spans="1:17" ht="14.25" customHeight="1">
      <c r="A67" s="33" t="s">
        <v>30</v>
      </c>
      <c r="B67" s="9" t="s">
        <v>19</v>
      </c>
      <c r="C67" s="13">
        <f t="shared" si="3"/>
        <v>2</v>
      </c>
      <c r="D67" s="21">
        <v>2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4.25" customHeight="1">
      <c r="A68" s="34"/>
      <c r="B68" s="10" t="s">
        <v>18</v>
      </c>
      <c r="C68" s="13">
        <f t="shared" si="3"/>
        <v>2</v>
      </c>
      <c r="D68" s="21">
        <v>2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4.25" customHeight="1">
      <c r="A69" s="33" t="s">
        <v>31</v>
      </c>
      <c r="B69" s="9" t="s">
        <v>19</v>
      </c>
      <c r="C69" s="13">
        <f t="shared" si="3"/>
        <v>1</v>
      </c>
      <c r="D69" s="21">
        <v>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4.25" customHeight="1">
      <c r="A70" s="34"/>
      <c r="B70" s="10" t="s">
        <v>18</v>
      </c>
      <c r="C70" s="13">
        <f t="shared" si="3"/>
        <v>1</v>
      </c>
      <c r="D70" s="21">
        <v>1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4.25" customHeight="1">
      <c r="A71" s="33" t="s">
        <v>32</v>
      </c>
      <c r="B71" s="9" t="s">
        <v>19</v>
      </c>
      <c r="C71" s="13">
        <f t="shared" si="3"/>
        <v>3</v>
      </c>
      <c r="D71" s="21">
        <v>3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4.25" customHeight="1">
      <c r="A72" s="34"/>
      <c r="B72" s="10" t="s">
        <v>18</v>
      </c>
      <c r="C72" s="13">
        <f t="shared" si="3"/>
        <v>3</v>
      </c>
      <c r="D72" s="21">
        <v>3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4.25" customHeight="1">
      <c r="A73" s="33" t="s">
        <v>34</v>
      </c>
      <c r="B73" s="9" t="s">
        <v>19</v>
      </c>
      <c r="C73" s="13">
        <f t="shared" si="3"/>
        <v>1</v>
      </c>
      <c r="D73" s="21">
        <v>1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4.25" customHeight="1">
      <c r="A74" s="34"/>
      <c r="B74" s="10" t="s">
        <v>18</v>
      </c>
      <c r="C74" s="13">
        <f t="shared" si="3"/>
        <v>1</v>
      </c>
      <c r="D74" s="21">
        <v>1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4.25" customHeight="1">
      <c r="A75" s="33" t="s">
        <v>33</v>
      </c>
      <c r="B75" s="9" t="s">
        <v>19</v>
      </c>
      <c r="C75" s="13">
        <f t="shared" si="3"/>
        <v>0</v>
      </c>
      <c r="D75" s="21">
        <v>0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4.25" customHeight="1">
      <c r="A76" s="34"/>
      <c r="B76" s="10" t="s">
        <v>18</v>
      </c>
      <c r="C76" s="13">
        <f t="shared" si="3"/>
        <v>0</v>
      </c>
      <c r="D76" s="21">
        <v>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4.25" customHeight="1">
      <c r="A77" s="33" t="s">
        <v>35</v>
      </c>
      <c r="B77" s="9" t="s">
        <v>19</v>
      </c>
      <c r="C77" s="13">
        <f t="shared" si="3"/>
        <v>1</v>
      </c>
      <c r="D77" s="21">
        <v>1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4.25" customHeight="1">
      <c r="A78" s="34"/>
      <c r="B78" s="10" t="s">
        <v>18</v>
      </c>
      <c r="C78" s="13">
        <f t="shared" si="3"/>
        <v>1</v>
      </c>
      <c r="D78" s="21">
        <v>1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4.25" customHeight="1">
      <c r="A79" s="33" t="s">
        <v>36</v>
      </c>
      <c r="B79" s="9" t="s">
        <v>19</v>
      </c>
      <c r="C79" s="13">
        <f t="shared" si="3"/>
        <v>0</v>
      </c>
      <c r="D79" s="21">
        <v>0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4.25" customHeight="1">
      <c r="A80" s="34"/>
      <c r="B80" s="10" t="s">
        <v>18</v>
      </c>
      <c r="C80" s="13">
        <f t="shared" si="3"/>
        <v>0</v>
      </c>
      <c r="D80" s="21">
        <v>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4.25" customHeight="1">
      <c r="A81" s="33" t="s">
        <v>37</v>
      </c>
      <c r="B81" s="9" t="s">
        <v>19</v>
      </c>
      <c r="C81" s="13">
        <f t="shared" si="3"/>
        <v>2</v>
      </c>
      <c r="D81" s="21">
        <v>2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4.25" customHeight="1">
      <c r="A82" s="34"/>
      <c r="B82" s="10" t="s">
        <v>18</v>
      </c>
      <c r="C82" s="13">
        <f t="shared" si="3"/>
        <v>2</v>
      </c>
      <c r="D82" s="21">
        <v>1</v>
      </c>
      <c r="E82" s="13">
        <v>1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4.25" customHeight="1">
      <c r="A83" s="33" t="s">
        <v>38</v>
      </c>
      <c r="B83" s="9" t="s">
        <v>19</v>
      </c>
      <c r="C83" s="13">
        <f t="shared" si="3"/>
        <v>1</v>
      </c>
      <c r="D83" s="21">
        <v>1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4.25" customHeight="1">
      <c r="A84" s="34"/>
      <c r="B84" s="10" t="s">
        <v>18</v>
      </c>
      <c r="C84" s="13">
        <f t="shared" si="3"/>
        <v>1</v>
      </c>
      <c r="D84" s="21">
        <v>1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4.25" customHeight="1">
      <c r="A85" s="33" t="s">
        <v>39</v>
      </c>
      <c r="B85" s="9" t="s">
        <v>19</v>
      </c>
      <c r="C85" s="13">
        <f t="shared" si="3"/>
        <v>0</v>
      </c>
      <c r="D85" s="21">
        <v>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4.25" customHeight="1">
      <c r="A86" s="34"/>
      <c r="B86" s="10" t="s">
        <v>18</v>
      </c>
      <c r="C86" s="13">
        <f t="shared" si="3"/>
        <v>0</v>
      </c>
      <c r="D86" s="21">
        <v>0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4.25" customHeight="1">
      <c r="A87" s="33" t="s">
        <v>40</v>
      </c>
      <c r="B87" s="9" t="s">
        <v>19</v>
      </c>
      <c r="C87" s="13">
        <f t="shared" si="3"/>
        <v>0</v>
      </c>
      <c r="D87" s="21">
        <v>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4.25" customHeight="1">
      <c r="A88" s="34"/>
      <c r="B88" s="10" t="s">
        <v>18</v>
      </c>
      <c r="C88" s="13">
        <f t="shared" si="3"/>
        <v>0</v>
      </c>
      <c r="D88" s="21">
        <v>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4.25" customHeight="1">
      <c r="A89" s="33" t="s">
        <v>41</v>
      </c>
      <c r="B89" s="9" t="s">
        <v>19</v>
      </c>
      <c r="C89" s="13">
        <f t="shared" si="3"/>
        <v>0</v>
      </c>
      <c r="D89" s="21">
        <v>0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4.25" customHeight="1">
      <c r="A90" s="34"/>
      <c r="B90" s="10" t="s">
        <v>18</v>
      </c>
      <c r="C90" s="13">
        <f t="shared" si="3"/>
        <v>0</v>
      </c>
      <c r="D90" s="21">
        <v>0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4.25" customHeight="1">
      <c r="A91" s="33" t="s">
        <v>42</v>
      </c>
      <c r="B91" s="9" t="s">
        <v>19</v>
      </c>
      <c r="C91" s="13">
        <f t="shared" si="3"/>
        <v>0</v>
      </c>
      <c r="D91" s="21">
        <v>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26"/>
    </row>
    <row r="92" spans="1:17" ht="14.25" customHeight="1">
      <c r="A92" s="34"/>
      <c r="B92" s="10" t="s">
        <v>18</v>
      </c>
      <c r="C92" s="13">
        <f t="shared" si="3"/>
        <v>0</v>
      </c>
      <c r="D92" s="21"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4.25" customHeight="1">
      <c r="A93" s="33" t="s">
        <v>43</v>
      </c>
      <c r="B93" s="9" t="s">
        <v>19</v>
      </c>
      <c r="C93" s="13">
        <f t="shared" si="3"/>
        <v>0</v>
      </c>
      <c r="D93" s="21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4.25" customHeight="1">
      <c r="A94" s="34"/>
      <c r="B94" s="10" t="s">
        <v>18</v>
      </c>
      <c r="C94" s="13">
        <f t="shared" si="3"/>
        <v>0</v>
      </c>
      <c r="D94" s="21">
        <v>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4.25" customHeight="1">
      <c r="A95" s="33" t="s">
        <v>44</v>
      </c>
      <c r="B95" s="9" t="s">
        <v>19</v>
      </c>
      <c r="C95" s="13">
        <f t="shared" si="3"/>
        <v>3</v>
      </c>
      <c r="D95" s="21">
        <v>3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4.25" customHeight="1">
      <c r="A96" s="34"/>
      <c r="B96" s="10" t="s">
        <v>18</v>
      </c>
      <c r="C96" s="13">
        <f t="shared" si="3"/>
        <v>3</v>
      </c>
      <c r="D96" s="21">
        <v>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4.25" customHeight="1">
      <c r="A97" s="33" t="s">
        <v>45</v>
      </c>
      <c r="B97" s="9" t="s">
        <v>19</v>
      </c>
      <c r="C97" s="13">
        <f t="shared" si="3"/>
        <v>1</v>
      </c>
      <c r="D97" s="21">
        <v>1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4.25" customHeight="1">
      <c r="A98" s="34"/>
      <c r="B98" s="10" t="s">
        <v>18</v>
      </c>
      <c r="C98" s="13">
        <f t="shared" si="3"/>
        <v>1</v>
      </c>
      <c r="D98" s="21">
        <v>1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4.25" customHeight="1">
      <c r="A99" s="33" t="s">
        <v>46</v>
      </c>
      <c r="B99" s="9" t="s">
        <v>19</v>
      </c>
      <c r="C99" s="13">
        <f t="shared" si="3"/>
        <v>0</v>
      </c>
      <c r="D99" s="21">
        <v>0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3"/>
    </row>
    <row r="100" spans="1:17" ht="14.25" customHeight="1">
      <c r="A100" s="34"/>
      <c r="B100" s="10" t="s">
        <v>18</v>
      </c>
      <c r="C100" s="13">
        <f t="shared" si="3"/>
        <v>0</v>
      </c>
      <c r="D100" s="21">
        <v>0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3"/>
    </row>
    <row r="101" spans="1:17" ht="14.25" customHeight="1">
      <c r="A101" s="33" t="s">
        <v>47</v>
      </c>
      <c r="B101" s="9" t="s">
        <v>19</v>
      </c>
      <c r="C101" s="13">
        <f t="shared" si="3"/>
        <v>1</v>
      </c>
      <c r="D101" s="21">
        <v>1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3"/>
    </row>
    <row r="102" spans="1:17" ht="14.25" customHeight="1">
      <c r="A102" s="34"/>
      <c r="B102" s="10" t="s">
        <v>18</v>
      </c>
      <c r="C102" s="13">
        <f t="shared" si="3"/>
        <v>1</v>
      </c>
      <c r="D102" s="21">
        <v>1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3"/>
    </row>
    <row r="103" spans="1:17" ht="14.25" customHeight="1">
      <c r="A103" s="33" t="s">
        <v>48</v>
      </c>
      <c r="B103" s="9" t="s">
        <v>19</v>
      </c>
      <c r="C103" s="13">
        <f t="shared" si="3"/>
        <v>1</v>
      </c>
      <c r="D103" s="21">
        <v>1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3"/>
    </row>
    <row r="104" spans="1:17" ht="14.25" customHeight="1">
      <c r="A104" s="34"/>
      <c r="B104" s="10" t="s">
        <v>18</v>
      </c>
      <c r="C104" s="13">
        <f t="shared" si="3"/>
        <v>1</v>
      </c>
      <c r="D104" s="21">
        <v>1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</row>
    <row r="105" spans="1:17" ht="14.25" customHeight="1">
      <c r="A105" s="35" t="s">
        <v>14</v>
      </c>
      <c r="B105" s="11" t="s">
        <v>19</v>
      </c>
      <c r="C105" s="25">
        <f>SUM(C57,C59,C61,C63,C65,C67,C69,C71,C73,C75,C77,C79,C81,C83,C85,C87,C89,C91,C93,C95,C97,C99,C101,C103)</f>
        <v>22</v>
      </c>
      <c r="D105" s="25">
        <f t="shared" ref="D105:P105" si="4">SUM(D57,D59,D61,D63,D65,D67,D69,D71,D73,D75,D77,D79,D81,D83,D85,D87,D89,D91,D93,D95,D97,D99,D101,D103)</f>
        <v>22</v>
      </c>
      <c r="E105" s="25">
        <f t="shared" si="4"/>
        <v>0</v>
      </c>
      <c r="F105" s="25">
        <f t="shared" si="4"/>
        <v>0</v>
      </c>
      <c r="G105" s="25">
        <f t="shared" si="4"/>
        <v>0</v>
      </c>
      <c r="H105" s="25">
        <f t="shared" si="4"/>
        <v>0</v>
      </c>
      <c r="I105" s="25">
        <f t="shared" si="4"/>
        <v>0</v>
      </c>
      <c r="J105" s="25">
        <f t="shared" si="4"/>
        <v>0</v>
      </c>
      <c r="K105" s="25">
        <f t="shared" si="4"/>
        <v>0</v>
      </c>
      <c r="L105" s="25">
        <f t="shared" si="4"/>
        <v>0</v>
      </c>
      <c r="M105" s="25">
        <f t="shared" si="4"/>
        <v>0</v>
      </c>
      <c r="N105" s="25">
        <f t="shared" si="4"/>
        <v>0</v>
      </c>
      <c r="O105" s="25">
        <f t="shared" si="4"/>
        <v>0</v>
      </c>
      <c r="P105" s="25">
        <f t="shared" si="4"/>
        <v>0</v>
      </c>
      <c r="Q105" s="25"/>
    </row>
    <row r="106" spans="1:17">
      <c r="A106" s="40"/>
      <c r="B106" s="12" t="s">
        <v>18</v>
      </c>
      <c r="C106" s="25">
        <f>SUM(C58,C60,C62,C64,C66,C68,C70,C72,C74,C76,C78,C80,C82,C84,C86,C88,C90,C92,C94,C96,C98,C100,C102,C104)</f>
        <v>22</v>
      </c>
      <c r="D106" s="25">
        <f t="shared" ref="D106:P106" si="5">SUM(D58,D60,D62,D64,D66,D68,D70,D72,D74,D76,D78,D80,D82,D84,D86,D88,D90,D92,D94,D96,D98,D100,D102,D104)</f>
        <v>19</v>
      </c>
      <c r="E106" s="25">
        <f t="shared" si="5"/>
        <v>2</v>
      </c>
      <c r="F106" s="25">
        <f t="shared" si="5"/>
        <v>0</v>
      </c>
      <c r="G106" s="25">
        <f t="shared" si="5"/>
        <v>0</v>
      </c>
      <c r="H106" s="25">
        <f t="shared" si="5"/>
        <v>0</v>
      </c>
      <c r="I106" s="25">
        <f t="shared" si="5"/>
        <v>0</v>
      </c>
      <c r="J106" s="25">
        <f t="shared" si="5"/>
        <v>1</v>
      </c>
      <c r="K106" s="25">
        <f t="shared" si="5"/>
        <v>0</v>
      </c>
      <c r="L106" s="25">
        <f t="shared" si="5"/>
        <v>0</v>
      </c>
      <c r="M106" s="25">
        <f t="shared" si="5"/>
        <v>0</v>
      </c>
      <c r="N106" s="25">
        <f t="shared" si="5"/>
        <v>0</v>
      </c>
      <c r="O106" s="25">
        <f t="shared" si="5"/>
        <v>0</v>
      </c>
      <c r="P106" s="25">
        <f t="shared" si="5"/>
        <v>0</v>
      </c>
      <c r="Q106" s="25"/>
    </row>
    <row r="107" spans="1:17" ht="25.5" customHeight="1">
      <c r="A107" s="42" t="s">
        <v>65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1:17">
      <c r="A108" s="30" t="s">
        <v>16</v>
      </c>
      <c r="B108" s="30" t="s">
        <v>20</v>
      </c>
      <c r="C108" s="30" t="s">
        <v>9</v>
      </c>
      <c r="D108" s="30" t="s">
        <v>13</v>
      </c>
      <c r="E108" s="30" t="s">
        <v>10</v>
      </c>
      <c r="F108" s="30" t="s">
        <v>12</v>
      </c>
      <c r="G108" s="28" t="s">
        <v>0</v>
      </c>
      <c r="H108" s="30" t="s">
        <v>11</v>
      </c>
      <c r="I108" s="28" t="s">
        <v>1</v>
      </c>
      <c r="J108" s="28" t="s">
        <v>2</v>
      </c>
      <c r="K108" s="28" t="s">
        <v>3</v>
      </c>
      <c r="L108" s="28" t="s">
        <v>4</v>
      </c>
      <c r="M108" s="28" t="s">
        <v>5</v>
      </c>
      <c r="N108" s="28" t="s">
        <v>6</v>
      </c>
      <c r="O108" s="28" t="s">
        <v>7</v>
      </c>
      <c r="P108" s="28" t="s">
        <v>8</v>
      </c>
      <c r="Q108" s="30" t="s">
        <v>17</v>
      </c>
    </row>
    <row r="109" spans="1:17">
      <c r="A109" s="29"/>
      <c r="B109" s="31"/>
      <c r="C109" s="29"/>
      <c r="D109" s="43"/>
      <c r="E109" s="43"/>
      <c r="F109" s="31"/>
      <c r="G109" s="29"/>
      <c r="H109" s="31"/>
      <c r="I109" s="29"/>
      <c r="J109" s="29"/>
      <c r="K109" s="41"/>
      <c r="L109" s="29"/>
      <c r="M109" s="41"/>
      <c r="N109" s="29"/>
      <c r="O109" s="29"/>
      <c r="P109" s="29"/>
      <c r="Q109" s="29"/>
    </row>
    <row r="110" spans="1:17" ht="14.25" customHeight="1">
      <c r="A110" s="33" t="s">
        <v>25</v>
      </c>
      <c r="B110" s="9" t="s">
        <v>19</v>
      </c>
      <c r="C110" s="13">
        <f>SUM(D110:P110)</f>
        <v>2</v>
      </c>
      <c r="D110" s="14">
        <v>2</v>
      </c>
      <c r="E110" s="15"/>
      <c r="F110" s="16"/>
      <c r="G110" s="17"/>
      <c r="H110" s="17"/>
      <c r="I110" s="17"/>
      <c r="J110" s="18"/>
      <c r="K110" s="19"/>
      <c r="L110" s="20"/>
      <c r="M110" s="19"/>
      <c r="N110" s="16"/>
      <c r="O110" s="17"/>
      <c r="P110" s="17"/>
      <c r="Q110" s="13"/>
    </row>
    <row r="111" spans="1:17" ht="14.25" customHeight="1">
      <c r="A111" s="31"/>
      <c r="B111" s="10" t="s">
        <v>18</v>
      </c>
      <c r="C111" s="13">
        <f t="shared" ref="C111:C157" si="6">SUM(D111:P111)</f>
        <v>2</v>
      </c>
      <c r="D111" s="21">
        <v>2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4.25" customHeight="1">
      <c r="A112" s="33" t="s">
        <v>26</v>
      </c>
      <c r="B112" s="9" t="s">
        <v>19</v>
      </c>
      <c r="C112" s="13">
        <f t="shared" si="6"/>
        <v>1</v>
      </c>
      <c r="D112" s="21">
        <v>1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4.25" customHeight="1">
      <c r="A113" s="31"/>
      <c r="B113" s="10" t="s">
        <v>18</v>
      </c>
      <c r="C113" s="13">
        <f t="shared" si="6"/>
        <v>1</v>
      </c>
      <c r="D113" s="22">
        <v>1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3"/>
    </row>
    <row r="114" spans="1:17" ht="14.25" customHeight="1">
      <c r="A114" s="33" t="s">
        <v>27</v>
      </c>
      <c r="B114" s="9" t="s">
        <v>19</v>
      </c>
      <c r="C114" s="13">
        <f t="shared" si="6"/>
        <v>1</v>
      </c>
      <c r="D114" s="22">
        <v>1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3"/>
    </row>
    <row r="115" spans="1:17" ht="14.25" customHeight="1">
      <c r="A115" s="34"/>
      <c r="B115" s="10" t="s">
        <v>18</v>
      </c>
      <c r="C115" s="13">
        <f t="shared" si="6"/>
        <v>1</v>
      </c>
      <c r="D115" s="22">
        <v>1</v>
      </c>
      <c r="E115" s="23"/>
      <c r="F115" s="23"/>
      <c r="G115" s="23"/>
      <c r="H115" s="13"/>
      <c r="I115" s="13"/>
      <c r="J115" s="13"/>
      <c r="K115" s="23"/>
      <c r="L115" s="23"/>
      <c r="M115" s="23"/>
      <c r="N115" s="23"/>
      <c r="O115" s="23"/>
      <c r="P115" s="23"/>
      <c r="Q115" s="13"/>
    </row>
    <row r="116" spans="1:17" ht="14.25" customHeight="1">
      <c r="A116" s="33" t="s">
        <v>28</v>
      </c>
      <c r="B116" s="9" t="s">
        <v>19</v>
      </c>
      <c r="C116" s="13">
        <f t="shared" si="6"/>
        <v>2</v>
      </c>
      <c r="D116" s="21">
        <v>2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4.25" customHeight="1">
      <c r="A117" s="34"/>
      <c r="B117" s="10" t="s">
        <v>18</v>
      </c>
      <c r="C117" s="13">
        <f t="shared" si="6"/>
        <v>2</v>
      </c>
      <c r="D117" s="21">
        <v>2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4.25" customHeight="1">
      <c r="A118" s="33" t="s">
        <v>29</v>
      </c>
      <c r="B118" s="9" t="s">
        <v>19</v>
      </c>
      <c r="C118" s="13">
        <f t="shared" si="6"/>
        <v>1</v>
      </c>
      <c r="D118" s="21">
        <v>1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4"/>
      <c r="P118" s="13"/>
      <c r="Q118" s="13"/>
    </row>
    <row r="119" spans="1:17" ht="14.25" customHeight="1">
      <c r="A119" s="34"/>
      <c r="B119" s="10" t="s">
        <v>18</v>
      </c>
      <c r="C119" s="13">
        <f t="shared" si="6"/>
        <v>1</v>
      </c>
      <c r="D119" s="21">
        <v>1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24"/>
      <c r="P119" s="13"/>
      <c r="Q119" s="13"/>
    </row>
    <row r="120" spans="1:17" ht="14.25" customHeight="1">
      <c r="A120" s="33" t="s">
        <v>30</v>
      </c>
      <c r="B120" s="9" t="s">
        <v>19</v>
      </c>
      <c r="C120" s="13">
        <f t="shared" si="6"/>
        <v>0</v>
      </c>
      <c r="D120" s="21">
        <v>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4.25" customHeight="1">
      <c r="A121" s="34"/>
      <c r="B121" s="10" t="s">
        <v>18</v>
      </c>
      <c r="C121" s="13">
        <f t="shared" si="6"/>
        <v>0</v>
      </c>
      <c r="D121" s="21">
        <v>0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4.25" customHeight="1">
      <c r="A122" s="33" t="s">
        <v>31</v>
      </c>
      <c r="B122" s="9" t="s">
        <v>19</v>
      </c>
      <c r="C122" s="13">
        <f t="shared" si="6"/>
        <v>1</v>
      </c>
      <c r="D122" s="21">
        <v>1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4.25" customHeight="1">
      <c r="A123" s="34"/>
      <c r="B123" s="10" t="s">
        <v>18</v>
      </c>
      <c r="C123" s="13">
        <f t="shared" si="6"/>
        <v>1</v>
      </c>
      <c r="D123" s="21">
        <v>1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4.25" customHeight="1">
      <c r="A124" s="33" t="s">
        <v>32</v>
      </c>
      <c r="B124" s="9" t="s">
        <v>19</v>
      </c>
      <c r="C124" s="13">
        <f t="shared" si="6"/>
        <v>2</v>
      </c>
      <c r="D124" s="21">
        <v>2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4.25" customHeight="1">
      <c r="A125" s="34"/>
      <c r="B125" s="10" t="s">
        <v>18</v>
      </c>
      <c r="C125" s="13">
        <f t="shared" si="6"/>
        <v>2</v>
      </c>
      <c r="D125" s="21">
        <v>1</v>
      </c>
      <c r="E125" s="13"/>
      <c r="F125" s="13"/>
      <c r="G125" s="13"/>
      <c r="H125" s="13"/>
      <c r="I125" s="13"/>
      <c r="J125" s="13"/>
      <c r="K125" s="13"/>
      <c r="L125" s="13"/>
      <c r="M125" s="13">
        <v>1</v>
      </c>
      <c r="N125" s="13"/>
      <c r="O125" s="13"/>
      <c r="P125" s="13"/>
      <c r="Q125" s="13"/>
    </row>
    <row r="126" spans="1:17" ht="14.25" customHeight="1">
      <c r="A126" s="33" t="s">
        <v>34</v>
      </c>
      <c r="B126" s="9" t="s">
        <v>19</v>
      </c>
      <c r="C126" s="13">
        <f t="shared" si="6"/>
        <v>4</v>
      </c>
      <c r="D126" s="21">
        <v>4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4.25" customHeight="1">
      <c r="A127" s="34"/>
      <c r="B127" s="10" t="s">
        <v>18</v>
      </c>
      <c r="C127" s="13">
        <f t="shared" si="6"/>
        <v>4</v>
      </c>
      <c r="D127" s="21">
        <v>3</v>
      </c>
      <c r="E127" s="13">
        <v>1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4.25" customHeight="1">
      <c r="A128" s="33" t="s">
        <v>33</v>
      </c>
      <c r="B128" s="9" t="s">
        <v>19</v>
      </c>
      <c r="C128" s="13">
        <f t="shared" si="6"/>
        <v>0</v>
      </c>
      <c r="D128" s="21">
        <v>0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4.25" customHeight="1">
      <c r="A129" s="34"/>
      <c r="B129" s="10" t="s">
        <v>18</v>
      </c>
      <c r="C129" s="13">
        <f t="shared" si="6"/>
        <v>0</v>
      </c>
      <c r="D129" s="21">
        <v>0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4.25" customHeight="1">
      <c r="A130" s="33" t="s">
        <v>35</v>
      </c>
      <c r="B130" s="9" t="s">
        <v>19</v>
      </c>
      <c r="C130" s="13">
        <f t="shared" si="6"/>
        <v>1</v>
      </c>
      <c r="D130" s="21">
        <v>1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4.25" customHeight="1">
      <c r="A131" s="34"/>
      <c r="B131" s="10" t="s">
        <v>18</v>
      </c>
      <c r="C131" s="13">
        <f t="shared" si="6"/>
        <v>1</v>
      </c>
      <c r="D131" s="21">
        <v>1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4.25" customHeight="1">
      <c r="A132" s="33" t="s">
        <v>36</v>
      </c>
      <c r="B132" s="9" t="s">
        <v>19</v>
      </c>
      <c r="C132" s="13">
        <f t="shared" si="6"/>
        <v>1</v>
      </c>
      <c r="D132" s="21">
        <v>1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4.25" customHeight="1">
      <c r="A133" s="34"/>
      <c r="B133" s="10" t="s">
        <v>18</v>
      </c>
      <c r="C133" s="13">
        <f t="shared" si="6"/>
        <v>1</v>
      </c>
      <c r="D133" s="21">
        <v>1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4.25" customHeight="1">
      <c r="A134" s="33" t="s">
        <v>37</v>
      </c>
      <c r="B134" s="9" t="s">
        <v>19</v>
      </c>
      <c r="C134" s="13">
        <f t="shared" si="6"/>
        <v>1</v>
      </c>
      <c r="D134" s="21">
        <v>1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4.25" customHeight="1">
      <c r="A135" s="34"/>
      <c r="B135" s="10" t="s">
        <v>18</v>
      </c>
      <c r="C135" s="13">
        <f t="shared" si="6"/>
        <v>1</v>
      </c>
      <c r="D135" s="21">
        <v>1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4.25" customHeight="1">
      <c r="A136" s="33" t="s">
        <v>38</v>
      </c>
      <c r="B136" s="9" t="s">
        <v>19</v>
      </c>
      <c r="C136" s="13">
        <f t="shared" si="6"/>
        <v>0</v>
      </c>
      <c r="D136" s="21">
        <v>0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4.25" customHeight="1">
      <c r="A137" s="34"/>
      <c r="B137" s="10" t="s">
        <v>18</v>
      </c>
      <c r="C137" s="13">
        <f t="shared" si="6"/>
        <v>0</v>
      </c>
      <c r="D137" s="21">
        <v>0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4.25" customHeight="1">
      <c r="A138" s="33" t="s">
        <v>39</v>
      </c>
      <c r="B138" s="9" t="s">
        <v>19</v>
      </c>
      <c r="C138" s="13">
        <f t="shared" si="6"/>
        <v>3</v>
      </c>
      <c r="D138" s="21">
        <v>3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4.25" customHeight="1">
      <c r="A139" s="34"/>
      <c r="B139" s="10" t="s">
        <v>18</v>
      </c>
      <c r="C139" s="13">
        <f t="shared" si="6"/>
        <v>3</v>
      </c>
      <c r="D139" s="21">
        <v>3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4.25" customHeight="1">
      <c r="A140" s="33" t="s">
        <v>40</v>
      </c>
      <c r="B140" s="9" t="s">
        <v>19</v>
      </c>
      <c r="C140" s="13">
        <f t="shared" si="6"/>
        <v>0</v>
      </c>
      <c r="D140" s="21">
        <v>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4.25" customHeight="1">
      <c r="A141" s="34"/>
      <c r="B141" s="10" t="s">
        <v>18</v>
      </c>
      <c r="C141" s="13">
        <f t="shared" si="6"/>
        <v>0</v>
      </c>
      <c r="D141" s="21">
        <v>0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4.25" customHeight="1">
      <c r="A142" s="33" t="s">
        <v>41</v>
      </c>
      <c r="B142" s="9" t="s">
        <v>19</v>
      </c>
      <c r="C142" s="13">
        <f t="shared" si="6"/>
        <v>1</v>
      </c>
      <c r="D142" s="21">
        <v>1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4.25" customHeight="1">
      <c r="A143" s="34"/>
      <c r="B143" s="10" t="s">
        <v>18</v>
      </c>
      <c r="C143" s="13">
        <f t="shared" si="6"/>
        <v>1</v>
      </c>
      <c r="D143" s="21">
        <v>1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4.25" customHeight="1">
      <c r="A144" s="33" t="s">
        <v>42</v>
      </c>
      <c r="B144" s="9" t="s">
        <v>19</v>
      </c>
      <c r="C144" s="13">
        <f t="shared" si="6"/>
        <v>0</v>
      </c>
      <c r="D144" s="21"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26"/>
    </row>
    <row r="145" spans="1:17" ht="14.25" customHeight="1">
      <c r="A145" s="34"/>
      <c r="B145" s="10" t="s">
        <v>18</v>
      </c>
      <c r="C145" s="13">
        <f t="shared" si="6"/>
        <v>0</v>
      </c>
      <c r="D145" s="21"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4.25" customHeight="1">
      <c r="A146" s="33" t="s">
        <v>43</v>
      </c>
      <c r="B146" s="9" t="s">
        <v>19</v>
      </c>
      <c r="C146" s="13">
        <f t="shared" si="6"/>
        <v>0</v>
      </c>
      <c r="D146" s="21"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4.25" customHeight="1">
      <c r="A147" s="34"/>
      <c r="B147" s="10" t="s">
        <v>18</v>
      </c>
      <c r="C147" s="13">
        <f t="shared" si="6"/>
        <v>0</v>
      </c>
      <c r="D147" s="21"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4.25" customHeight="1">
      <c r="A148" s="33" t="s">
        <v>44</v>
      </c>
      <c r="B148" s="9" t="s">
        <v>19</v>
      </c>
      <c r="C148" s="13">
        <f t="shared" si="6"/>
        <v>1</v>
      </c>
      <c r="D148" s="21">
        <v>1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4.25" customHeight="1">
      <c r="A149" s="34"/>
      <c r="B149" s="10" t="s">
        <v>18</v>
      </c>
      <c r="C149" s="13">
        <f t="shared" si="6"/>
        <v>1</v>
      </c>
      <c r="D149" s="21">
        <v>1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4.25" customHeight="1">
      <c r="A150" s="33" t="s">
        <v>45</v>
      </c>
      <c r="B150" s="9" t="s">
        <v>19</v>
      </c>
      <c r="C150" s="13">
        <f t="shared" si="6"/>
        <v>3</v>
      </c>
      <c r="D150" s="21">
        <v>3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4.25" customHeight="1">
      <c r="A151" s="34"/>
      <c r="B151" s="10" t="s">
        <v>18</v>
      </c>
      <c r="C151" s="13">
        <f t="shared" si="6"/>
        <v>3</v>
      </c>
      <c r="D151" s="21">
        <v>3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4.25" customHeight="1">
      <c r="A152" s="33" t="s">
        <v>46</v>
      </c>
      <c r="B152" s="9" t="s">
        <v>19</v>
      </c>
      <c r="C152" s="13">
        <f t="shared" si="6"/>
        <v>3</v>
      </c>
      <c r="D152" s="21">
        <v>3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3"/>
    </row>
    <row r="153" spans="1:17" ht="14.25" customHeight="1">
      <c r="A153" s="34"/>
      <c r="B153" s="10" t="s">
        <v>18</v>
      </c>
      <c r="C153" s="13">
        <f t="shared" si="6"/>
        <v>3</v>
      </c>
      <c r="D153" s="21">
        <v>3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</row>
    <row r="154" spans="1:17" ht="14.25" customHeight="1">
      <c r="A154" s="33" t="s">
        <v>47</v>
      </c>
      <c r="B154" s="9" t="s">
        <v>19</v>
      </c>
      <c r="C154" s="13">
        <f t="shared" si="6"/>
        <v>1</v>
      </c>
      <c r="D154" s="21">
        <v>1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/>
    </row>
    <row r="155" spans="1:17" ht="14.25" customHeight="1">
      <c r="A155" s="34"/>
      <c r="B155" s="10" t="s">
        <v>18</v>
      </c>
      <c r="C155" s="13">
        <f t="shared" si="6"/>
        <v>1</v>
      </c>
      <c r="D155" s="21">
        <v>1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3"/>
    </row>
    <row r="156" spans="1:17" ht="14.25" customHeight="1">
      <c r="A156" s="33" t="s">
        <v>48</v>
      </c>
      <c r="B156" s="9" t="s">
        <v>19</v>
      </c>
      <c r="C156" s="13">
        <f t="shared" si="6"/>
        <v>3</v>
      </c>
      <c r="D156" s="21">
        <v>3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/>
    </row>
    <row r="157" spans="1:17" ht="14.25" customHeight="1">
      <c r="A157" s="34"/>
      <c r="B157" s="10" t="s">
        <v>18</v>
      </c>
      <c r="C157" s="13">
        <f t="shared" si="6"/>
        <v>3</v>
      </c>
      <c r="D157" s="21">
        <v>3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/>
    </row>
    <row r="158" spans="1:17" ht="14.25" customHeight="1">
      <c r="A158" s="35" t="s">
        <v>14</v>
      </c>
      <c r="B158" s="11" t="s">
        <v>19</v>
      </c>
      <c r="C158" s="25">
        <f>SUM(C110,C112,C114,C116,C118,C120,C122,C124,C126,C128,C130,C132,C134,C136,C138,C140,C142,C144,C146,C148,C150,C152,C154,C156)</f>
        <v>32</v>
      </c>
      <c r="D158" s="25">
        <f t="shared" ref="D158:P158" si="7">SUM(D110,D112,D114,D116,D118,D120,D122,D124,D126,D128,D130,D132,D134,D136,D138,D140,D142,D144,D146,D148,D150,D152,D154,D156)</f>
        <v>32</v>
      </c>
      <c r="E158" s="25">
        <f t="shared" si="7"/>
        <v>0</v>
      </c>
      <c r="F158" s="25">
        <f t="shared" si="7"/>
        <v>0</v>
      </c>
      <c r="G158" s="25">
        <f t="shared" si="7"/>
        <v>0</v>
      </c>
      <c r="H158" s="25">
        <f t="shared" si="7"/>
        <v>0</v>
      </c>
      <c r="I158" s="25">
        <f t="shared" si="7"/>
        <v>0</v>
      </c>
      <c r="J158" s="25">
        <f t="shared" si="7"/>
        <v>0</v>
      </c>
      <c r="K158" s="25">
        <f t="shared" si="7"/>
        <v>0</v>
      </c>
      <c r="L158" s="25">
        <f t="shared" si="7"/>
        <v>0</v>
      </c>
      <c r="M158" s="25">
        <f t="shared" si="7"/>
        <v>0</v>
      </c>
      <c r="N158" s="25">
        <f t="shared" si="7"/>
        <v>0</v>
      </c>
      <c r="O158" s="25">
        <f t="shared" si="7"/>
        <v>0</v>
      </c>
      <c r="P158" s="25">
        <f t="shared" si="7"/>
        <v>0</v>
      </c>
      <c r="Q158" s="25"/>
    </row>
    <row r="159" spans="1:17">
      <c r="A159" s="40"/>
      <c r="B159" s="12" t="s">
        <v>18</v>
      </c>
      <c r="C159" s="25">
        <f>SUM(C111,C113,C115,C117,C119,C121,C123,C125,C127,C129,C131,C133,C135,C137,C139,C141,C143,C145,C147,C149,C151,C153,C155,C157)</f>
        <v>32</v>
      </c>
      <c r="D159" s="25">
        <f t="shared" ref="D159:P159" si="8">SUM(D111,D113,D115,D117,D119,D121,D123,D125,D127,D129,D131,D133,D135,D137,D139,D141,D143,D145,D147,D149,D151,D153,D155,D157)</f>
        <v>30</v>
      </c>
      <c r="E159" s="25">
        <f t="shared" si="8"/>
        <v>1</v>
      </c>
      <c r="F159" s="25">
        <f t="shared" si="8"/>
        <v>0</v>
      </c>
      <c r="G159" s="25">
        <f t="shared" si="8"/>
        <v>0</v>
      </c>
      <c r="H159" s="25">
        <f t="shared" si="8"/>
        <v>0</v>
      </c>
      <c r="I159" s="25">
        <f t="shared" si="8"/>
        <v>0</v>
      </c>
      <c r="J159" s="25">
        <f t="shared" si="8"/>
        <v>0</v>
      </c>
      <c r="K159" s="25">
        <f t="shared" si="8"/>
        <v>0</v>
      </c>
      <c r="L159" s="25">
        <f t="shared" si="8"/>
        <v>0</v>
      </c>
      <c r="M159" s="25">
        <f t="shared" si="8"/>
        <v>1</v>
      </c>
      <c r="N159" s="25">
        <f t="shared" si="8"/>
        <v>0</v>
      </c>
      <c r="O159" s="25">
        <f t="shared" si="8"/>
        <v>0</v>
      </c>
      <c r="P159" s="25">
        <f t="shared" si="8"/>
        <v>0</v>
      </c>
      <c r="Q159" s="25"/>
    </row>
    <row r="160" spans="1:17" ht="25.5" customHeight="1">
      <c r="A160" s="42" t="s">
        <v>66</v>
      </c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 spans="1:17">
      <c r="A161" s="30" t="s">
        <v>16</v>
      </c>
      <c r="B161" s="30" t="s">
        <v>20</v>
      </c>
      <c r="C161" s="30" t="s">
        <v>9</v>
      </c>
      <c r="D161" s="30" t="s">
        <v>13</v>
      </c>
      <c r="E161" s="30" t="s">
        <v>10</v>
      </c>
      <c r="F161" s="30" t="s">
        <v>12</v>
      </c>
      <c r="G161" s="28" t="s">
        <v>0</v>
      </c>
      <c r="H161" s="30" t="s">
        <v>11</v>
      </c>
      <c r="I161" s="28" t="s">
        <v>1</v>
      </c>
      <c r="J161" s="28" t="s">
        <v>2</v>
      </c>
      <c r="K161" s="28" t="s">
        <v>3</v>
      </c>
      <c r="L161" s="28" t="s">
        <v>4</v>
      </c>
      <c r="M161" s="28" t="s">
        <v>5</v>
      </c>
      <c r="N161" s="28" t="s">
        <v>6</v>
      </c>
      <c r="O161" s="28" t="s">
        <v>7</v>
      </c>
      <c r="P161" s="28" t="s">
        <v>8</v>
      </c>
      <c r="Q161" s="30" t="s">
        <v>17</v>
      </c>
    </row>
    <row r="162" spans="1:17">
      <c r="A162" s="29"/>
      <c r="B162" s="31"/>
      <c r="C162" s="29"/>
      <c r="D162" s="43"/>
      <c r="E162" s="43"/>
      <c r="F162" s="31"/>
      <c r="G162" s="29"/>
      <c r="H162" s="31"/>
      <c r="I162" s="29"/>
      <c r="J162" s="29"/>
      <c r="K162" s="41"/>
      <c r="L162" s="29"/>
      <c r="M162" s="41"/>
      <c r="N162" s="29"/>
      <c r="O162" s="29"/>
      <c r="P162" s="29"/>
      <c r="Q162" s="29"/>
    </row>
    <row r="163" spans="1:17" ht="14.25" customHeight="1">
      <c r="A163" s="33" t="s">
        <v>25</v>
      </c>
      <c r="B163" s="9" t="s">
        <v>19</v>
      </c>
      <c r="C163" s="13">
        <f>SUM(D163:P163)</f>
        <v>0</v>
      </c>
      <c r="D163" s="14">
        <v>0</v>
      </c>
      <c r="E163" s="15"/>
      <c r="F163" s="16"/>
      <c r="G163" s="17"/>
      <c r="H163" s="17"/>
      <c r="I163" s="17"/>
      <c r="J163" s="18"/>
      <c r="K163" s="19"/>
      <c r="L163" s="20"/>
      <c r="M163" s="19"/>
      <c r="N163" s="16"/>
      <c r="O163" s="17"/>
      <c r="P163" s="17"/>
      <c r="Q163" s="13"/>
    </row>
    <row r="164" spans="1:17" ht="14.25" customHeight="1">
      <c r="A164" s="31"/>
      <c r="B164" s="10" t="s">
        <v>18</v>
      </c>
      <c r="C164" s="13">
        <f t="shared" ref="C164:C210" si="9">SUM(D164:P164)</f>
        <v>0</v>
      </c>
      <c r="D164" s="21">
        <v>0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4.25" customHeight="1">
      <c r="A165" s="33" t="s">
        <v>26</v>
      </c>
      <c r="B165" s="9" t="s">
        <v>19</v>
      </c>
      <c r="C165" s="13">
        <f t="shared" si="9"/>
        <v>1</v>
      </c>
      <c r="D165" s="21">
        <v>0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>
        <v>1</v>
      </c>
      <c r="Q165" s="13" t="s">
        <v>49</v>
      </c>
    </row>
    <row r="166" spans="1:17" ht="14.25" customHeight="1">
      <c r="A166" s="31"/>
      <c r="B166" s="10" t="s">
        <v>18</v>
      </c>
      <c r="C166" s="13">
        <f t="shared" si="9"/>
        <v>1</v>
      </c>
      <c r="D166" s="22">
        <v>1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13"/>
    </row>
    <row r="167" spans="1:17" ht="14.25" customHeight="1">
      <c r="A167" s="33" t="s">
        <v>27</v>
      </c>
      <c r="B167" s="9" t="s">
        <v>19</v>
      </c>
      <c r="C167" s="13">
        <f t="shared" si="9"/>
        <v>0</v>
      </c>
      <c r="D167" s="22">
        <v>0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13"/>
    </row>
    <row r="168" spans="1:17" ht="14.25" customHeight="1">
      <c r="A168" s="34"/>
      <c r="B168" s="10" t="s">
        <v>18</v>
      </c>
      <c r="C168" s="13">
        <f t="shared" si="9"/>
        <v>0</v>
      </c>
      <c r="D168" s="22">
        <v>0</v>
      </c>
      <c r="E168" s="23"/>
      <c r="F168" s="23"/>
      <c r="G168" s="23"/>
      <c r="H168" s="13"/>
      <c r="I168" s="13"/>
      <c r="J168" s="13"/>
      <c r="K168" s="23"/>
      <c r="L168" s="23"/>
      <c r="M168" s="23"/>
      <c r="N168" s="23"/>
      <c r="O168" s="23"/>
      <c r="P168" s="23"/>
      <c r="Q168" s="13"/>
    </row>
    <row r="169" spans="1:17" ht="14.25" customHeight="1">
      <c r="A169" s="33" t="s">
        <v>28</v>
      </c>
      <c r="B169" s="9" t="s">
        <v>19</v>
      </c>
      <c r="C169" s="13">
        <f t="shared" si="9"/>
        <v>0</v>
      </c>
      <c r="D169" s="21">
        <v>0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4.25" customHeight="1">
      <c r="A170" s="34"/>
      <c r="B170" s="10" t="s">
        <v>18</v>
      </c>
      <c r="C170" s="13">
        <f t="shared" si="9"/>
        <v>0</v>
      </c>
      <c r="D170" s="21">
        <v>0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4.25" customHeight="1">
      <c r="A171" s="33" t="s">
        <v>29</v>
      </c>
      <c r="B171" s="9" t="s">
        <v>19</v>
      </c>
      <c r="C171" s="13">
        <f t="shared" si="9"/>
        <v>1</v>
      </c>
      <c r="D171" s="21">
        <v>1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4"/>
      <c r="P171" s="13"/>
      <c r="Q171" s="13"/>
    </row>
    <row r="172" spans="1:17" ht="14.25" customHeight="1">
      <c r="A172" s="34"/>
      <c r="B172" s="10" t="s">
        <v>18</v>
      </c>
      <c r="C172" s="13">
        <f t="shared" si="9"/>
        <v>1</v>
      </c>
      <c r="D172" s="21">
        <v>1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4"/>
      <c r="P172" s="13"/>
      <c r="Q172" s="13"/>
    </row>
    <row r="173" spans="1:17" ht="14.25" customHeight="1">
      <c r="A173" s="33" t="s">
        <v>30</v>
      </c>
      <c r="B173" s="9" t="s">
        <v>19</v>
      </c>
      <c r="C173" s="13">
        <f t="shared" si="9"/>
        <v>1</v>
      </c>
      <c r="D173" s="21">
        <v>1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4.25" customHeight="1">
      <c r="A174" s="34"/>
      <c r="B174" s="10" t="s">
        <v>18</v>
      </c>
      <c r="C174" s="13">
        <f t="shared" si="9"/>
        <v>1</v>
      </c>
      <c r="D174" s="21">
        <v>1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4.25" customHeight="1">
      <c r="A175" s="33" t="s">
        <v>31</v>
      </c>
      <c r="B175" s="9" t="s">
        <v>19</v>
      </c>
      <c r="C175" s="13">
        <f t="shared" si="9"/>
        <v>0</v>
      </c>
      <c r="D175" s="21">
        <v>0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4.25" customHeight="1">
      <c r="A176" s="34"/>
      <c r="B176" s="10" t="s">
        <v>18</v>
      </c>
      <c r="C176" s="13">
        <f t="shared" si="9"/>
        <v>0</v>
      </c>
      <c r="D176" s="21">
        <v>0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4.25" customHeight="1">
      <c r="A177" s="33" t="s">
        <v>32</v>
      </c>
      <c r="B177" s="9" t="s">
        <v>19</v>
      </c>
      <c r="C177" s="13">
        <f t="shared" si="9"/>
        <v>0</v>
      </c>
      <c r="D177" s="21">
        <v>0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4.25" customHeight="1">
      <c r="A178" s="34"/>
      <c r="B178" s="10" t="s">
        <v>18</v>
      </c>
      <c r="C178" s="13">
        <f t="shared" si="9"/>
        <v>0</v>
      </c>
      <c r="D178" s="21">
        <v>0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4.25" customHeight="1">
      <c r="A179" s="33" t="s">
        <v>34</v>
      </c>
      <c r="B179" s="9" t="s">
        <v>19</v>
      </c>
      <c r="C179" s="13">
        <f t="shared" si="9"/>
        <v>1</v>
      </c>
      <c r="D179" s="21">
        <v>1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4.25" customHeight="1">
      <c r="A180" s="34"/>
      <c r="B180" s="10" t="s">
        <v>18</v>
      </c>
      <c r="C180" s="13">
        <f t="shared" si="9"/>
        <v>1</v>
      </c>
      <c r="D180" s="21">
        <v>1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4.25" customHeight="1">
      <c r="A181" s="33" t="s">
        <v>33</v>
      </c>
      <c r="B181" s="9" t="s">
        <v>19</v>
      </c>
      <c r="C181" s="13">
        <f t="shared" si="9"/>
        <v>1</v>
      </c>
      <c r="D181" s="21">
        <v>1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4.25" customHeight="1">
      <c r="A182" s="34"/>
      <c r="B182" s="10" t="s">
        <v>18</v>
      </c>
      <c r="C182" s="13">
        <f t="shared" si="9"/>
        <v>1</v>
      </c>
      <c r="D182" s="21">
        <v>1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4.25" customHeight="1">
      <c r="A183" s="33" t="s">
        <v>35</v>
      </c>
      <c r="B183" s="9" t="s">
        <v>19</v>
      </c>
      <c r="C183" s="13">
        <f t="shared" si="9"/>
        <v>1</v>
      </c>
      <c r="D183" s="21">
        <v>1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4.25" customHeight="1">
      <c r="A184" s="34"/>
      <c r="B184" s="10" t="s">
        <v>18</v>
      </c>
      <c r="C184" s="13">
        <f t="shared" si="9"/>
        <v>1</v>
      </c>
      <c r="D184" s="21">
        <v>1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4.25" customHeight="1">
      <c r="A185" s="33" t="s">
        <v>36</v>
      </c>
      <c r="B185" s="9" t="s">
        <v>19</v>
      </c>
      <c r="C185" s="13">
        <f t="shared" si="9"/>
        <v>0</v>
      </c>
      <c r="D185" s="21">
        <v>0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4.25" customHeight="1">
      <c r="A186" s="34"/>
      <c r="B186" s="10" t="s">
        <v>18</v>
      </c>
      <c r="C186" s="13">
        <f t="shared" si="9"/>
        <v>0</v>
      </c>
      <c r="D186" s="21">
        <v>0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4.25" customHeight="1">
      <c r="A187" s="33" t="s">
        <v>37</v>
      </c>
      <c r="B187" s="9" t="s">
        <v>19</v>
      </c>
      <c r="C187" s="13">
        <f t="shared" si="9"/>
        <v>1</v>
      </c>
      <c r="D187" s="21">
        <v>1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4.25" customHeight="1">
      <c r="A188" s="34"/>
      <c r="B188" s="10" t="s">
        <v>18</v>
      </c>
      <c r="C188" s="13">
        <f t="shared" si="9"/>
        <v>1</v>
      </c>
      <c r="D188" s="21">
        <v>0</v>
      </c>
      <c r="E188" s="13">
        <v>1</v>
      </c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4.25" customHeight="1">
      <c r="A189" s="33" t="s">
        <v>38</v>
      </c>
      <c r="B189" s="9" t="s">
        <v>19</v>
      </c>
      <c r="C189" s="13">
        <f t="shared" si="9"/>
        <v>1</v>
      </c>
      <c r="D189" s="21">
        <v>1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4.25" customHeight="1">
      <c r="A190" s="34"/>
      <c r="B190" s="10" t="s">
        <v>18</v>
      </c>
      <c r="C190" s="13">
        <f t="shared" si="9"/>
        <v>1</v>
      </c>
      <c r="D190" s="21">
        <v>1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4.25" customHeight="1">
      <c r="A191" s="33" t="s">
        <v>39</v>
      </c>
      <c r="B191" s="9" t="s">
        <v>19</v>
      </c>
      <c r="C191" s="13">
        <f t="shared" si="9"/>
        <v>1</v>
      </c>
      <c r="D191" s="21">
        <v>1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4.25" customHeight="1">
      <c r="A192" s="34"/>
      <c r="B192" s="10" t="s">
        <v>18</v>
      </c>
      <c r="C192" s="13">
        <f t="shared" si="9"/>
        <v>1</v>
      </c>
      <c r="D192" s="21">
        <v>1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4.25" customHeight="1">
      <c r="A193" s="33" t="s">
        <v>40</v>
      </c>
      <c r="B193" s="9" t="s">
        <v>19</v>
      </c>
      <c r="C193" s="13">
        <f t="shared" si="9"/>
        <v>0</v>
      </c>
      <c r="D193" s="21">
        <v>0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4.25" customHeight="1">
      <c r="A194" s="34"/>
      <c r="B194" s="10" t="s">
        <v>18</v>
      </c>
      <c r="C194" s="13">
        <f t="shared" si="9"/>
        <v>0</v>
      </c>
      <c r="D194" s="21">
        <v>0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4.25" customHeight="1">
      <c r="A195" s="33" t="s">
        <v>41</v>
      </c>
      <c r="B195" s="9" t="s">
        <v>19</v>
      </c>
      <c r="C195" s="13">
        <f t="shared" si="9"/>
        <v>0</v>
      </c>
      <c r="D195" s="21">
        <v>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4.25" customHeight="1">
      <c r="A196" s="34"/>
      <c r="B196" s="10" t="s">
        <v>18</v>
      </c>
      <c r="C196" s="13">
        <f t="shared" si="9"/>
        <v>0</v>
      </c>
      <c r="D196" s="21">
        <v>0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4.25" customHeight="1">
      <c r="A197" s="33" t="s">
        <v>42</v>
      </c>
      <c r="B197" s="9" t="s">
        <v>19</v>
      </c>
      <c r="C197" s="13">
        <f t="shared" si="9"/>
        <v>0</v>
      </c>
      <c r="D197" s="21">
        <v>0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26"/>
    </row>
    <row r="198" spans="1:17" ht="14.25" customHeight="1">
      <c r="A198" s="34"/>
      <c r="B198" s="10" t="s">
        <v>18</v>
      </c>
      <c r="C198" s="13">
        <f t="shared" si="9"/>
        <v>0</v>
      </c>
      <c r="D198" s="21">
        <v>0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4.25" customHeight="1">
      <c r="A199" s="33" t="s">
        <v>43</v>
      </c>
      <c r="B199" s="9" t="s">
        <v>19</v>
      </c>
      <c r="C199" s="13">
        <f t="shared" si="9"/>
        <v>1</v>
      </c>
      <c r="D199" s="21">
        <v>1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4.25" customHeight="1">
      <c r="A200" s="34"/>
      <c r="B200" s="10" t="s">
        <v>18</v>
      </c>
      <c r="C200" s="13">
        <f t="shared" si="9"/>
        <v>1</v>
      </c>
      <c r="D200" s="21">
        <v>1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4.25" customHeight="1">
      <c r="A201" s="33" t="s">
        <v>44</v>
      </c>
      <c r="B201" s="9" t="s">
        <v>19</v>
      </c>
      <c r="C201" s="13">
        <f t="shared" si="9"/>
        <v>1</v>
      </c>
      <c r="D201" s="21">
        <v>1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4.25" customHeight="1">
      <c r="A202" s="34"/>
      <c r="B202" s="10" t="s">
        <v>18</v>
      </c>
      <c r="C202" s="13">
        <f t="shared" si="9"/>
        <v>1</v>
      </c>
      <c r="D202" s="21">
        <v>1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4.25" customHeight="1">
      <c r="A203" s="33" t="s">
        <v>45</v>
      </c>
      <c r="B203" s="9" t="s">
        <v>19</v>
      </c>
      <c r="C203" s="13">
        <f t="shared" si="9"/>
        <v>0</v>
      </c>
      <c r="D203" s="21">
        <v>0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4.25" customHeight="1">
      <c r="A204" s="34"/>
      <c r="B204" s="10" t="s">
        <v>18</v>
      </c>
      <c r="C204" s="13">
        <f t="shared" si="9"/>
        <v>0</v>
      </c>
      <c r="D204" s="21"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4.25" customHeight="1">
      <c r="A205" s="33" t="s">
        <v>46</v>
      </c>
      <c r="B205" s="9" t="s">
        <v>19</v>
      </c>
      <c r="C205" s="13">
        <f t="shared" si="9"/>
        <v>2</v>
      </c>
      <c r="D205" s="21">
        <v>2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3"/>
    </row>
    <row r="206" spans="1:17" ht="14.25" customHeight="1">
      <c r="A206" s="34"/>
      <c r="B206" s="10" t="s">
        <v>18</v>
      </c>
      <c r="C206" s="13">
        <f t="shared" si="9"/>
        <v>2</v>
      </c>
      <c r="D206" s="21">
        <v>1</v>
      </c>
      <c r="E206" s="8"/>
      <c r="F206" s="8"/>
      <c r="G206" s="8"/>
      <c r="H206" s="8"/>
      <c r="I206" s="8"/>
      <c r="J206" s="8"/>
      <c r="K206" s="8"/>
      <c r="L206" s="8"/>
      <c r="M206" s="8">
        <v>1</v>
      </c>
      <c r="N206" s="8"/>
      <c r="O206" s="8"/>
      <c r="P206" s="8"/>
      <c r="Q206" s="13"/>
    </row>
    <row r="207" spans="1:17" ht="14.25" customHeight="1">
      <c r="A207" s="33" t="s">
        <v>47</v>
      </c>
      <c r="B207" s="9" t="s">
        <v>19</v>
      </c>
      <c r="C207" s="13">
        <f t="shared" si="9"/>
        <v>3</v>
      </c>
      <c r="D207" s="21">
        <v>3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3"/>
    </row>
    <row r="208" spans="1:17" ht="14.25" customHeight="1">
      <c r="A208" s="34"/>
      <c r="B208" s="10" t="s">
        <v>18</v>
      </c>
      <c r="C208" s="13">
        <f t="shared" si="9"/>
        <v>3</v>
      </c>
      <c r="D208" s="21">
        <v>3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3"/>
    </row>
    <row r="209" spans="1:17" ht="14.25" customHeight="1">
      <c r="A209" s="33" t="s">
        <v>48</v>
      </c>
      <c r="B209" s="9" t="s">
        <v>19</v>
      </c>
      <c r="C209" s="13">
        <f t="shared" si="9"/>
        <v>1</v>
      </c>
      <c r="D209" s="21">
        <v>1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</row>
    <row r="210" spans="1:17" ht="14.25" customHeight="1">
      <c r="A210" s="34"/>
      <c r="B210" s="10" t="s">
        <v>18</v>
      </c>
      <c r="C210" s="13">
        <f t="shared" si="9"/>
        <v>1</v>
      </c>
      <c r="D210" s="21">
        <v>1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3"/>
    </row>
    <row r="211" spans="1:17" ht="14.25" customHeight="1">
      <c r="A211" s="35" t="s">
        <v>14</v>
      </c>
      <c r="B211" s="11" t="s">
        <v>19</v>
      </c>
      <c r="C211" s="25">
        <f>SUM(C163,C165,C167,C169,C171,C173,C175,C177,C179,C181,C183,C185,C187,C189,C191,C193,C195,C197,C199,C201,C203,C205,C207,C209)</f>
        <v>17</v>
      </c>
      <c r="D211" s="25">
        <f t="shared" ref="D211:P211" si="10">SUM(D163,D165,D167,D169,D171,D173,D175,D177,D179,D181,D183,D185,D187,D189,D191,D193,D195,D197,D199,D201,D203,D205,D207,D209)</f>
        <v>16</v>
      </c>
      <c r="E211" s="25">
        <f t="shared" si="10"/>
        <v>0</v>
      </c>
      <c r="F211" s="25">
        <f t="shared" si="10"/>
        <v>0</v>
      </c>
      <c r="G211" s="25">
        <f t="shared" si="10"/>
        <v>0</v>
      </c>
      <c r="H211" s="25">
        <f t="shared" si="10"/>
        <v>0</v>
      </c>
      <c r="I211" s="25">
        <f t="shared" si="10"/>
        <v>0</v>
      </c>
      <c r="J211" s="25">
        <f t="shared" si="10"/>
        <v>0</v>
      </c>
      <c r="K211" s="25">
        <f t="shared" si="10"/>
        <v>0</v>
      </c>
      <c r="L211" s="25">
        <f t="shared" si="10"/>
        <v>0</v>
      </c>
      <c r="M211" s="25">
        <f t="shared" si="10"/>
        <v>0</v>
      </c>
      <c r="N211" s="25">
        <f t="shared" si="10"/>
        <v>0</v>
      </c>
      <c r="O211" s="25">
        <f t="shared" si="10"/>
        <v>0</v>
      </c>
      <c r="P211" s="25">
        <f t="shared" si="10"/>
        <v>1</v>
      </c>
      <c r="Q211" s="25"/>
    </row>
    <row r="212" spans="1:17">
      <c r="A212" s="40"/>
      <c r="B212" s="12" t="s">
        <v>18</v>
      </c>
      <c r="C212" s="25">
        <f>SUM(C164,C166,C168,C170,C172,C174,C176,C178,C180,C182,C184,C186,C188,C190,C192,C194,C196,C198,C200,C202,C204,C206,C208,C210)</f>
        <v>17</v>
      </c>
      <c r="D212" s="25">
        <f t="shared" ref="D212:P212" si="11">SUM(D164,D166,D168,D170,D172,D174,D176,D178,D180,D182,D184,D186,D188,D190,D192,D194,D196,D198,D200,D202,D204,D206,D208,D210)</f>
        <v>15</v>
      </c>
      <c r="E212" s="25">
        <f t="shared" si="11"/>
        <v>1</v>
      </c>
      <c r="F212" s="25">
        <f t="shared" si="11"/>
        <v>0</v>
      </c>
      <c r="G212" s="25">
        <f t="shared" si="11"/>
        <v>0</v>
      </c>
      <c r="H212" s="25">
        <f t="shared" si="11"/>
        <v>0</v>
      </c>
      <c r="I212" s="25">
        <f t="shared" si="11"/>
        <v>0</v>
      </c>
      <c r="J212" s="25">
        <f t="shared" si="11"/>
        <v>0</v>
      </c>
      <c r="K212" s="25">
        <f t="shared" si="11"/>
        <v>0</v>
      </c>
      <c r="L212" s="25">
        <f t="shared" si="11"/>
        <v>0</v>
      </c>
      <c r="M212" s="25">
        <f t="shared" si="11"/>
        <v>1</v>
      </c>
      <c r="N212" s="25">
        <f t="shared" si="11"/>
        <v>0</v>
      </c>
      <c r="O212" s="25">
        <f t="shared" si="11"/>
        <v>0</v>
      </c>
      <c r="P212" s="25">
        <f t="shared" si="11"/>
        <v>0</v>
      </c>
      <c r="Q212" s="25"/>
    </row>
    <row r="213" spans="1:17" ht="25.5" customHeight="1">
      <c r="A213" s="42" t="s">
        <v>67</v>
      </c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</row>
    <row r="214" spans="1:17">
      <c r="A214" s="30" t="s">
        <v>16</v>
      </c>
      <c r="B214" s="30" t="s">
        <v>20</v>
      </c>
      <c r="C214" s="30" t="s">
        <v>9</v>
      </c>
      <c r="D214" s="30" t="s">
        <v>50</v>
      </c>
      <c r="E214" s="30" t="s">
        <v>10</v>
      </c>
      <c r="F214" s="30" t="s">
        <v>12</v>
      </c>
      <c r="G214" s="28" t="s">
        <v>0</v>
      </c>
      <c r="H214" s="30" t="s">
        <v>11</v>
      </c>
      <c r="I214" s="28" t="s">
        <v>1</v>
      </c>
      <c r="J214" s="28" t="s">
        <v>2</v>
      </c>
      <c r="K214" s="28" t="s">
        <v>3</v>
      </c>
      <c r="L214" s="28" t="s">
        <v>4</v>
      </c>
      <c r="M214" s="28" t="s">
        <v>5</v>
      </c>
      <c r="N214" s="28" t="s">
        <v>6</v>
      </c>
      <c r="O214" s="28" t="s">
        <v>7</v>
      </c>
      <c r="P214" s="28" t="s">
        <v>8</v>
      </c>
      <c r="Q214" s="30" t="s">
        <v>17</v>
      </c>
    </row>
    <row r="215" spans="1:17">
      <c r="A215" s="29"/>
      <c r="B215" s="31"/>
      <c r="C215" s="29"/>
      <c r="D215" s="43"/>
      <c r="E215" s="43"/>
      <c r="F215" s="31"/>
      <c r="G215" s="29"/>
      <c r="H215" s="31"/>
      <c r="I215" s="29"/>
      <c r="J215" s="29"/>
      <c r="K215" s="41"/>
      <c r="L215" s="29"/>
      <c r="M215" s="41"/>
      <c r="N215" s="29"/>
      <c r="O215" s="29"/>
      <c r="P215" s="29"/>
      <c r="Q215" s="29"/>
    </row>
    <row r="216" spans="1:17" ht="14.25" customHeight="1">
      <c r="A216" s="33" t="s">
        <v>25</v>
      </c>
      <c r="B216" s="9" t="s">
        <v>19</v>
      </c>
      <c r="C216" s="13">
        <f>SUM(D216:P216)</f>
        <v>0</v>
      </c>
      <c r="D216" s="14">
        <v>0</v>
      </c>
      <c r="E216" s="15"/>
      <c r="F216" s="16"/>
      <c r="G216" s="17"/>
      <c r="H216" s="17"/>
      <c r="I216" s="17"/>
      <c r="J216" s="18"/>
      <c r="K216" s="19"/>
      <c r="L216" s="20"/>
      <c r="M216" s="19"/>
      <c r="N216" s="16"/>
      <c r="O216" s="17"/>
      <c r="P216" s="17"/>
      <c r="Q216" s="13"/>
    </row>
    <row r="217" spans="1:17" ht="14.25" customHeight="1">
      <c r="A217" s="31"/>
      <c r="B217" s="10" t="s">
        <v>18</v>
      </c>
      <c r="C217" s="13">
        <f t="shared" ref="C217:C263" si="12">SUM(D217:P217)</f>
        <v>0</v>
      </c>
      <c r="D217" s="21">
        <v>0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4.25" customHeight="1">
      <c r="A218" s="33" t="s">
        <v>26</v>
      </c>
      <c r="B218" s="9" t="s">
        <v>19</v>
      </c>
      <c r="C218" s="13">
        <f t="shared" si="12"/>
        <v>0</v>
      </c>
      <c r="D218" s="21">
        <v>0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4.25" customHeight="1">
      <c r="A219" s="31"/>
      <c r="B219" s="10" t="s">
        <v>18</v>
      </c>
      <c r="C219" s="13">
        <f t="shared" si="12"/>
        <v>0</v>
      </c>
      <c r="D219" s="22">
        <v>0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13"/>
    </row>
    <row r="220" spans="1:17" ht="14.25" customHeight="1">
      <c r="A220" s="33" t="s">
        <v>27</v>
      </c>
      <c r="B220" s="9" t="s">
        <v>19</v>
      </c>
      <c r="C220" s="13">
        <f t="shared" si="12"/>
        <v>4</v>
      </c>
      <c r="D220" s="22">
        <v>4</v>
      </c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13"/>
    </row>
    <row r="221" spans="1:17" ht="14.25" customHeight="1">
      <c r="A221" s="34"/>
      <c r="B221" s="10" t="s">
        <v>18</v>
      </c>
      <c r="C221" s="13">
        <f t="shared" si="12"/>
        <v>4</v>
      </c>
      <c r="D221" s="22">
        <v>4</v>
      </c>
      <c r="E221" s="23"/>
      <c r="F221" s="23"/>
      <c r="G221" s="23"/>
      <c r="H221" s="13"/>
      <c r="I221" s="13"/>
      <c r="J221" s="13"/>
      <c r="K221" s="23"/>
      <c r="L221" s="23"/>
      <c r="M221" s="23"/>
      <c r="N221" s="23"/>
      <c r="O221" s="23"/>
      <c r="P221" s="23"/>
      <c r="Q221" s="13"/>
    </row>
    <row r="222" spans="1:17" ht="14.25" customHeight="1">
      <c r="A222" s="33" t="s">
        <v>28</v>
      </c>
      <c r="B222" s="9" t="s">
        <v>19</v>
      </c>
      <c r="C222" s="13">
        <f t="shared" si="12"/>
        <v>1</v>
      </c>
      <c r="D222" s="21">
        <v>1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4.25" customHeight="1">
      <c r="A223" s="34"/>
      <c r="B223" s="10" t="s">
        <v>18</v>
      </c>
      <c r="C223" s="13">
        <f t="shared" si="12"/>
        <v>1</v>
      </c>
      <c r="D223" s="21">
        <v>1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4.25" customHeight="1">
      <c r="A224" s="33" t="s">
        <v>29</v>
      </c>
      <c r="B224" s="9" t="s">
        <v>19</v>
      </c>
      <c r="C224" s="13">
        <f t="shared" si="12"/>
        <v>3</v>
      </c>
      <c r="D224" s="21">
        <v>3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24"/>
      <c r="P224" s="13"/>
      <c r="Q224" s="13"/>
    </row>
    <row r="225" spans="1:17" ht="14.25" customHeight="1">
      <c r="A225" s="34"/>
      <c r="B225" s="10" t="s">
        <v>18</v>
      </c>
      <c r="C225" s="13">
        <f t="shared" si="12"/>
        <v>3</v>
      </c>
      <c r="D225" s="21">
        <v>3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24"/>
      <c r="P225" s="13"/>
      <c r="Q225" s="13"/>
    </row>
    <row r="226" spans="1:17" ht="14.25" customHeight="1">
      <c r="A226" s="33" t="s">
        <v>30</v>
      </c>
      <c r="B226" s="9" t="s">
        <v>19</v>
      </c>
      <c r="C226" s="13">
        <f t="shared" si="12"/>
        <v>4</v>
      </c>
      <c r="D226" s="21">
        <v>4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4.25" customHeight="1">
      <c r="A227" s="34"/>
      <c r="B227" s="10" t="s">
        <v>18</v>
      </c>
      <c r="C227" s="13">
        <f t="shared" si="12"/>
        <v>4</v>
      </c>
      <c r="D227" s="21">
        <v>3</v>
      </c>
      <c r="E227" s="13"/>
      <c r="F227" s="13"/>
      <c r="G227" s="13"/>
      <c r="H227" s="13"/>
      <c r="I227" s="13"/>
      <c r="J227" s="13">
        <v>1</v>
      </c>
      <c r="K227" s="13"/>
      <c r="L227" s="13"/>
      <c r="M227" s="13"/>
      <c r="N227" s="13"/>
      <c r="O227" s="13"/>
      <c r="P227" s="13"/>
      <c r="Q227" s="13"/>
    </row>
    <row r="228" spans="1:17" ht="14.25" customHeight="1">
      <c r="A228" s="33" t="s">
        <v>31</v>
      </c>
      <c r="B228" s="9" t="s">
        <v>19</v>
      </c>
      <c r="C228" s="13">
        <f t="shared" si="12"/>
        <v>4</v>
      </c>
      <c r="D228" s="21">
        <v>4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4.25" customHeight="1">
      <c r="A229" s="34"/>
      <c r="B229" s="10" t="s">
        <v>18</v>
      </c>
      <c r="C229" s="13">
        <f t="shared" si="12"/>
        <v>4</v>
      </c>
      <c r="D229" s="21">
        <v>4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4.25" customHeight="1">
      <c r="A230" s="33" t="s">
        <v>32</v>
      </c>
      <c r="B230" s="9" t="s">
        <v>19</v>
      </c>
      <c r="C230" s="13">
        <f t="shared" si="12"/>
        <v>1</v>
      </c>
      <c r="D230" s="21">
        <v>1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4.25" customHeight="1">
      <c r="A231" s="34"/>
      <c r="B231" s="10" t="s">
        <v>18</v>
      </c>
      <c r="C231" s="13">
        <f t="shared" si="12"/>
        <v>1</v>
      </c>
      <c r="D231" s="21">
        <v>0</v>
      </c>
      <c r="E231" s="13">
        <v>1</v>
      </c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4.25" customHeight="1">
      <c r="A232" s="33" t="s">
        <v>34</v>
      </c>
      <c r="B232" s="9" t="s">
        <v>19</v>
      </c>
      <c r="C232" s="13">
        <f t="shared" si="12"/>
        <v>1</v>
      </c>
      <c r="D232" s="21">
        <v>1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4.25" customHeight="1">
      <c r="A233" s="34"/>
      <c r="B233" s="10" t="s">
        <v>18</v>
      </c>
      <c r="C233" s="13">
        <f t="shared" si="12"/>
        <v>1</v>
      </c>
      <c r="D233" s="21">
        <v>1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4.25" customHeight="1">
      <c r="A234" s="33" t="s">
        <v>33</v>
      </c>
      <c r="B234" s="9" t="s">
        <v>19</v>
      </c>
      <c r="C234" s="13">
        <f t="shared" si="12"/>
        <v>0</v>
      </c>
      <c r="D234" s="21">
        <v>0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4.25" customHeight="1">
      <c r="A235" s="34"/>
      <c r="B235" s="10" t="s">
        <v>18</v>
      </c>
      <c r="C235" s="13">
        <f t="shared" si="12"/>
        <v>0</v>
      </c>
      <c r="D235" s="21">
        <v>0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4.25" customHeight="1">
      <c r="A236" s="33" t="s">
        <v>35</v>
      </c>
      <c r="B236" s="9" t="s">
        <v>19</v>
      </c>
      <c r="C236" s="13">
        <f t="shared" si="12"/>
        <v>0</v>
      </c>
      <c r="D236" s="21">
        <v>0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4.25" customHeight="1">
      <c r="A237" s="34"/>
      <c r="B237" s="10" t="s">
        <v>18</v>
      </c>
      <c r="C237" s="13">
        <f t="shared" si="12"/>
        <v>0</v>
      </c>
      <c r="D237" s="21">
        <v>0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4.25" customHeight="1">
      <c r="A238" s="33" t="s">
        <v>36</v>
      </c>
      <c r="B238" s="9" t="s">
        <v>19</v>
      </c>
      <c r="C238" s="13">
        <f t="shared" si="12"/>
        <v>1</v>
      </c>
      <c r="D238" s="21">
        <v>1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4.25" customHeight="1">
      <c r="A239" s="34"/>
      <c r="B239" s="10" t="s">
        <v>18</v>
      </c>
      <c r="C239" s="13">
        <f t="shared" si="12"/>
        <v>1</v>
      </c>
      <c r="D239" s="21">
        <v>1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4.25" customHeight="1">
      <c r="A240" s="33" t="s">
        <v>37</v>
      </c>
      <c r="B240" s="9" t="s">
        <v>19</v>
      </c>
      <c r="C240" s="13">
        <f t="shared" si="12"/>
        <v>4</v>
      </c>
      <c r="D240" s="21">
        <v>4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4.25" customHeight="1">
      <c r="A241" s="34"/>
      <c r="B241" s="10" t="s">
        <v>18</v>
      </c>
      <c r="C241" s="13">
        <f t="shared" si="12"/>
        <v>4</v>
      </c>
      <c r="D241" s="21">
        <v>4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4.25" customHeight="1">
      <c r="A242" s="33" t="s">
        <v>38</v>
      </c>
      <c r="B242" s="9" t="s">
        <v>19</v>
      </c>
      <c r="C242" s="13">
        <f t="shared" si="12"/>
        <v>1</v>
      </c>
      <c r="D242" s="21">
        <v>1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4.25" customHeight="1">
      <c r="A243" s="34"/>
      <c r="B243" s="10" t="s">
        <v>18</v>
      </c>
      <c r="C243" s="13">
        <f t="shared" si="12"/>
        <v>1</v>
      </c>
      <c r="D243" s="21">
        <v>1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4.25" customHeight="1">
      <c r="A244" s="33" t="s">
        <v>39</v>
      </c>
      <c r="B244" s="9" t="s">
        <v>19</v>
      </c>
      <c r="C244" s="13">
        <f t="shared" si="12"/>
        <v>2</v>
      </c>
      <c r="D244" s="21">
        <v>2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4.25" customHeight="1">
      <c r="A245" s="34"/>
      <c r="B245" s="10" t="s">
        <v>18</v>
      </c>
      <c r="C245" s="13">
        <f t="shared" si="12"/>
        <v>2</v>
      </c>
      <c r="D245" s="21">
        <v>2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4.25" customHeight="1">
      <c r="A246" s="33" t="s">
        <v>40</v>
      </c>
      <c r="B246" s="9" t="s">
        <v>19</v>
      </c>
      <c r="C246" s="13">
        <f t="shared" si="12"/>
        <v>0</v>
      </c>
      <c r="D246" s="21">
        <v>0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4.25" customHeight="1">
      <c r="A247" s="34"/>
      <c r="B247" s="10" t="s">
        <v>18</v>
      </c>
      <c r="C247" s="13">
        <f t="shared" si="12"/>
        <v>0</v>
      </c>
      <c r="D247" s="21">
        <v>0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4.25" customHeight="1">
      <c r="A248" s="33" t="s">
        <v>41</v>
      </c>
      <c r="B248" s="9" t="s">
        <v>19</v>
      </c>
      <c r="C248" s="13">
        <f t="shared" si="12"/>
        <v>0</v>
      </c>
      <c r="D248" s="21">
        <v>0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4.25" customHeight="1">
      <c r="A249" s="34"/>
      <c r="B249" s="10" t="s">
        <v>18</v>
      </c>
      <c r="C249" s="13">
        <f t="shared" si="12"/>
        <v>0</v>
      </c>
      <c r="D249" s="21">
        <v>0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4.25" customHeight="1">
      <c r="A250" s="33" t="s">
        <v>42</v>
      </c>
      <c r="B250" s="9" t="s">
        <v>19</v>
      </c>
      <c r="C250" s="13">
        <f t="shared" si="12"/>
        <v>0</v>
      </c>
      <c r="D250" s="21">
        <v>0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26"/>
    </row>
    <row r="251" spans="1:17" ht="14.25" customHeight="1">
      <c r="A251" s="34"/>
      <c r="B251" s="10" t="s">
        <v>18</v>
      </c>
      <c r="C251" s="13">
        <f t="shared" si="12"/>
        <v>0</v>
      </c>
      <c r="D251" s="21">
        <v>0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4.25" customHeight="1">
      <c r="A252" s="33" t="s">
        <v>43</v>
      </c>
      <c r="B252" s="9" t="s">
        <v>19</v>
      </c>
      <c r="C252" s="13">
        <f t="shared" si="12"/>
        <v>0</v>
      </c>
      <c r="D252" s="21"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4.25" customHeight="1">
      <c r="A253" s="34"/>
      <c r="B253" s="10" t="s">
        <v>18</v>
      </c>
      <c r="C253" s="13">
        <f t="shared" si="12"/>
        <v>0</v>
      </c>
      <c r="D253" s="21">
        <v>0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4.25" customHeight="1">
      <c r="A254" s="33" t="s">
        <v>44</v>
      </c>
      <c r="B254" s="9" t="s">
        <v>19</v>
      </c>
      <c r="C254" s="13">
        <f t="shared" si="12"/>
        <v>3</v>
      </c>
      <c r="D254" s="21">
        <v>3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4.25" customHeight="1">
      <c r="A255" s="34"/>
      <c r="B255" s="10" t="s">
        <v>18</v>
      </c>
      <c r="C255" s="13">
        <f t="shared" si="12"/>
        <v>3</v>
      </c>
      <c r="D255" s="21">
        <v>3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4.25" customHeight="1">
      <c r="A256" s="33" t="s">
        <v>45</v>
      </c>
      <c r="B256" s="9" t="s">
        <v>19</v>
      </c>
      <c r="C256" s="13">
        <f t="shared" si="12"/>
        <v>0</v>
      </c>
      <c r="D256" s="21">
        <v>0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4.25" customHeight="1">
      <c r="A257" s="34"/>
      <c r="B257" s="10" t="s">
        <v>18</v>
      </c>
      <c r="C257" s="13">
        <f t="shared" si="12"/>
        <v>0</v>
      </c>
      <c r="D257" s="21">
        <v>0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4.25" customHeight="1">
      <c r="A258" s="33" t="s">
        <v>46</v>
      </c>
      <c r="B258" s="9" t="s">
        <v>19</v>
      </c>
      <c r="C258" s="13">
        <f t="shared" si="12"/>
        <v>0</v>
      </c>
      <c r="D258" s="21">
        <v>0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</row>
    <row r="259" spans="1:17" ht="14.25" customHeight="1">
      <c r="A259" s="34"/>
      <c r="B259" s="10" t="s">
        <v>18</v>
      </c>
      <c r="C259" s="13">
        <f t="shared" si="12"/>
        <v>0</v>
      </c>
      <c r="D259" s="21">
        <v>0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3"/>
    </row>
    <row r="260" spans="1:17" ht="14.25" customHeight="1">
      <c r="A260" s="33" t="s">
        <v>47</v>
      </c>
      <c r="B260" s="9" t="s">
        <v>19</v>
      </c>
      <c r="C260" s="13">
        <f t="shared" si="12"/>
        <v>5</v>
      </c>
      <c r="D260" s="21">
        <v>5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3"/>
    </row>
    <row r="261" spans="1:17" ht="14.25" customHeight="1">
      <c r="A261" s="34"/>
      <c r="B261" s="10" t="s">
        <v>18</v>
      </c>
      <c r="C261" s="13">
        <f t="shared" si="12"/>
        <v>5</v>
      </c>
      <c r="D261" s="21">
        <v>5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3"/>
    </row>
    <row r="262" spans="1:17" ht="14.25" customHeight="1">
      <c r="A262" s="33" t="s">
        <v>48</v>
      </c>
      <c r="B262" s="9" t="s">
        <v>19</v>
      </c>
      <c r="C262" s="13">
        <f t="shared" si="12"/>
        <v>2</v>
      </c>
      <c r="D262" s="21">
        <v>2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3"/>
    </row>
    <row r="263" spans="1:17" ht="14.25" customHeight="1">
      <c r="A263" s="34"/>
      <c r="B263" s="10" t="s">
        <v>18</v>
      </c>
      <c r="C263" s="13">
        <f t="shared" si="12"/>
        <v>2</v>
      </c>
      <c r="D263" s="21">
        <v>2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3"/>
    </row>
    <row r="264" spans="1:17" ht="14.25" customHeight="1">
      <c r="A264" s="35" t="s">
        <v>14</v>
      </c>
      <c r="B264" s="11" t="s">
        <v>19</v>
      </c>
      <c r="C264" s="25">
        <f>SUM(C216,C218,C220,C222,C224,C226,C228,C230,C232,C234,C236,C238,C240,C242,C244,C246,C248,C250,C252,C254,C256,C258,C260,C262)</f>
        <v>36</v>
      </c>
      <c r="D264" s="25">
        <f t="shared" ref="D264:P264" si="13">SUM(D216,D218,D220,D222,D224,D226,D228,D230,D232,D234,D236,D238,D240,D242,D244,D246,D248,D250,D252,D254,D256,D258,D260,D262)</f>
        <v>36</v>
      </c>
      <c r="E264" s="25">
        <f t="shared" si="13"/>
        <v>0</v>
      </c>
      <c r="F264" s="25">
        <f t="shared" si="13"/>
        <v>0</v>
      </c>
      <c r="G264" s="25">
        <f t="shared" si="13"/>
        <v>0</v>
      </c>
      <c r="H264" s="25">
        <f t="shared" si="13"/>
        <v>0</v>
      </c>
      <c r="I264" s="25">
        <f t="shared" si="13"/>
        <v>0</v>
      </c>
      <c r="J264" s="25">
        <f t="shared" si="13"/>
        <v>0</v>
      </c>
      <c r="K264" s="25">
        <f t="shared" si="13"/>
        <v>0</v>
      </c>
      <c r="L264" s="25">
        <f t="shared" si="13"/>
        <v>0</v>
      </c>
      <c r="M264" s="25">
        <f t="shared" si="13"/>
        <v>0</v>
      </c>
      <c r="N264" s="25">
        <f t="shared" si="13"/>
        <v>0</v>
      </c>
      <c r="O264" s="25">
        <f t="shared" si="13"/>
        <v>0</v>
      </c>
      <c r="P264" s="25">
        <f t="shared" si="13"/>
        <v>0</v>
      </c>
      <c r="Q264" s="25"/>
    </row>
    <row r="265" spans="1:17">
      <c r="A265" s="40"/>
      <c r="B265" s="12" t="s">
        <v>18</v>
      </c>
      <c r="C265" s="25">
        <f>SUM(C217,C219,C221,C223,C225,C227,C229,C231,C233,C235,C237,C239,C241,C243,C245,C247,C249,C251,C253,C255,C257,C259,C261,C263)</f>
        <v>36</v>
      </c>
      <c r="D265" s="25">
        <f t="shared" ref="D265:P265" si="14">SUM(D217,D219,D221,D223,D225,D227,D229,D231,D233,D235,D237,D239,D241,D243,D245,D247,D249,D251,D253,D255,D257,D259,D261,D263)</f>
        <v>34</v>
      </c>
      <c r="E265" s="25">
        <f t="shared" si="14"/>
        <v>1</v>
      </c>
      <c r="F265" s="25">
        <f t="shared" si="14"/>
        <v>0</v>
      </c>
      <c r="G265" s="25">
        <f t="shared" si="14"/>
        <v>0</v>
      </c>
      <c r="H265" s="25">
        <f t="shared" si="14"/>
        <v>0</v>
      </c>
      <c r="I265" s="25">
        <f t="shared" si="14"/>
        <v>0</v>
      </c>
      <c r="J265" s="25">
        <f t="shared" si="14"/>
        <v>1</v>
      </c>
      <c r="K265" s="25">
        <f t="shared" si="14"/>
        <v>0</v>
      </c>
      <c r="L265" s="25">
        <f t="shared" si="14"/>
        <v>0</v>
      </c>
      <c r="M265" s="25">
        <f t="shared" si="14"/>
        <v>0</v>
      </c>
      <c r="N265" s="25">
        <f t="shared" si="14"/>
        <v>0</v>
      </c>
      <c r="O265" s="25">
        <f t="shared" si="14"/>
        <v>0</v>
      </c>
      <c r="P265" s="25">
        <f t="shared" si="14"/>
        <v>0</v>
      </c>
      <c r="Q265" s="25"/>
    </row>
    <row r="266" spans="1:17" ht="25.5" customHeight="1">
      <c r="A266" s="42" t="s">
        <v>68</v>
      </c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</row>
    <row r="267" spans="1:17">
      <c r="A267" s="30" t="s">
        <v>16</v>
      </c>
      <c r="B267" s="30" t="s">
        <v>20</v>
      </c>
      <c r="C267" s="30" t="s">
        <v>9</v>
      </c>
      <c r="D267" s="30" t="s">
        <v>13</v>
      </c>
      <c r="E267" s="30" t="s">
        <v>10</v>
      </c>
      <c r="F267" s="30" t="s">
        <v>12</v>
      </c>
      <c r="G267" s="28" t="s">
        <v>0</v>
      </c>
      <c r="H267" s="30" t="s">
        <v>11</v>
      </c>
      <c r="I267" s="28" t="s">
        <v>1</v>
      </c>
      <c r="J267" s="28" t="s">
        <v>2</v>
      </c>
      <c r="K267" s="28" t="s">
        <v>3</v>
      </c>
      <c r="L267" s="28" t="s">
        <v>4</v>
      </c>
      <c r="M267" s="28" t="s">
        <v>5</v>
      </c>
      <c r="N267" s="28" t="s">
        <v>6</v>
      </c>
      <c r="O267" s="28" t="s">
        <v>7</v>
      </c>
      <c r="P267" s="28" t="s">
        <v>8</v>
      </c>
      <c r="Q267" s="30" t="s">
        <v>17</v>
      </c>
    </row>
    <row r="268" spans="1:17">
      <c r="A268" s="29"/>
      <c r="B268" s="31"/>
      <c r="C268" s="29"/>
      <c r="D268" s="43"/>
      <c r="E268" s="43"/>
      <c r="F268" s="31"/>
      <c r="G268" s="29"/>
      <c r="H268" s="31"/>
      <c r="I268" s="29"/>
      <c r="J268" s="29"/>
      <c r="K268" s="41"/>
      <c r="L268" s="29"/>
      <c r="M268" s="41"/>
      <c r="N268" s="29"/>
      <c r="O268" s="29"/>
      <c r="P268" s="29"/>
      <c r="Q268" s="29"/>
    </row>
    <row r="269" spans="1:17" ht="14.25" customHeight="1">
      <c r="A269" s="33" t="s">
        <v>25</v>
      </c>
      <c r="B269" s="9" t="s">
        <v>19</v>
      </c>
      <c r="C269" s="13">
        <f>SUM(D269:P269)</f>
        <v>1</v>
      </c>
      <c r="D269" s="14">
        <v>1</v>
      </c>
      <c r="E269" s="15"/>
      <c r="F269" s="16"/>
      <c r="G269" s="17"/>
      <c r="H269" s="17"/>
      <c r="I269" s="17"/>
      <c r="J269" s="18"/>
      <c r="K269" s="19"/>
      <c r="L269" s="20"/>
      <c r="M269" s="19"/>
      <c r="N269" s="16"/>
      <c r="O269" s="17"/>
      <c r="P269" s="17"/>
      <c r="Q269" s="13"/>
    </row>
    <row r="270" spans="1:17" ht="14.25" customHeight="1">
      <c r="A270" s="31"/>
      <c r="B270" s="10" t="s">
        <v>18</v>
      </c>
      <c r="C270" s="13">
        <f t="shared" ref="C270:C316" si="15">SUM(D270:P270)</f>
        <v>1</v>
      </c>
      <c r="D270" s="21">
        <v>1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4.25" customHeight="1">
      <c r="A271" s="33" t="s">
        <v>26</v>
      </c>
      <c r="B271" s="9" t="s">
        <v>19</v>
      </c>
      <c r="C271" s="13">
        <f t="shared" si="15"/>
        <v>3</v>
      </c>
      <c r="D271" s="21">
        <v>3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ht="14.25" customHeight="1">
      <c r="A272" s="31"/>
      <c r="B272" s="10" t="s">
        <v>18</v>
      </c>
      <c r="C272" s="13">
        <f t="shared" si="15"/>
        <v>3</v>
      </c>
      <c r="D272" s="22">
        <v>2</v>
      </c>
      <c r="E272" s="23"/>
      <c r="F272" s="23">
        <v>1</v>
      </c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13"/>
    </row>
    <row r="273" spans="1:17" ht="14.25" customHeight="1">
      <c r="A273" s="33" t="s">
        <v>27</v>
      </c>
      <c r="B273" s="9" t="s">
        <v>19</v>
      </c>
      <c r="C273" s="13">
        <f t="shared" si="15"/>
        <v>1</v>
      </c>
      <c r="D273" s="22">
        <v>1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13"/>
    </row>
    <row r="274" spans="1:17" ht="14.25" customHeight="1">
      <c r="A274" s="34"/>
      <c r="B274" s="10" t="s">
        <v>18</v>
      </c>
      <c r="C274" s="13">
        <f t="shared" si="15"/>
        <v>1</v>
      </c>
      <c r="D274" s="22">
        <v>1</v>
      </c>
      <c r="E274" s="23"/>
      <c r="F274" s="23"/>
      <c r="G274" s="23"/>
      <c r="H274" s="13"/>
      <c r="I274" s="13"/>
      <c r="J274" s="13"/>
      <c r="K274" s="23"/>
      <c r="L274" s="23"/>
      <c r="M274" s="23"/>
      <c r="N274" s="23"/>
      <c r="O274" s="23"/>
      <c r="P274" s="23"/>
      <c r="Q274" s="13"/>
    </row>
    <row r="275" spans="1:17" ht="14.25" customHeight="1">
      <c r="A275" s="33" t="s">
        <v>28</v>
      </c>
      <c r="B275" s="9" t="s">
        <v>19</v>
      </c>
      <c r="C275" s="13">
        <f t="shared" si="15"/>
        <v>3</v>
      </c>
      <c r="D275" s="21">
        <v>3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4.25" customHeight="1">
      <c r="A276" s="34"/>
      <c r="B276" s="10" t="s">
        <v>18</v>
      </c>
      <c r="C276" s="13">
        <f t="shared" si="15"/>
        <v>3</v>
      </c>
      <c r="D276" s="21">
        <v>2</v>
      </c>
      <c r="E276" s="13"/>
      <c r="F276" s="13"/>
      <c r="G276" s="13"/>
      <c r="H276" s="13"/>
      <c r="I276" s="13"/>
      <c r="J276" s="13"/>
      <c r="K276" s="13"/>
      <c r="L276" s="13"/>
      <c r="M276" s="13">
        <v>1</v>
      </c>
      <c r="N276" s="13"/>
      <c r="O276" s="13"/>
      <c r="P276" s="13"/>
      <c r="Q276" s="13"/>
    </row>
    <row r="277" spans="1:17" ht="14.25" customHeight="1">
      <c r="A277" s="33" t="s">
        <v>29</v>
      </c>
      <c r="B277" s="9" t="s">
        <v>19</v>
      </c>
      <c r="C277" s="13">
        <f t="shared" si="15"/>
        <v>0</v>
      </c>
      <c r="D277" s="21">
        <v>0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4"/>
      <c r="P277" s="13"/>
      <c r="Q277" s="13"/>
    </row>
    <row r="278" spans="1:17" ht="14.25" customHeight="1">
      <c r="A278" s="34"/>
      <c r="B278" s="10" t="s">
        <v>18</v>
      </c>
      <c r="C278" s="13">
        <f t="shared" si="15"/>
        <v>0</v>
      </c>
      <c r="D278" s="21">
        <v>0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24"/>
      <c r="P278" s="13"/>
      <c r="Q278" s="13"/>
    </row>
    <row r="279" spans="1:17" ht="14.25" customHeight="1">
      <c r="A279" s="33" t="s">
        <v>30</v>
      </c>
      <c r="B279" s="9" t="s">
        <v>19</v>
      </c>
      <c r="C279" s="13">
        <f t="shared" si="15"/>
        <v>1</v>
      </c>
      <c r="D279" s="21">
        <v>1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ht="14.25" customHeight="1">
      <c r="A280" s="34"/>
      <c r="B280" s="10" t="s">
        <v>18</v>
      </c>
      <c r="C280" s="13">
        <f t="shared" si="15"/>
        <v>1</v>
      </c>
      <c r="D280" s="21">
        <v>1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4.25" customHeight="1">
      <c r="A281" s="33" t="s">
        <v>31</v>
      </c>
      <c r="B281" s="9" t="s">
        <v>19</v>
      </c>
      <c r="C281" s="13">
        <f t="shared" si="15"/>
        <v>2</v>
      </c>
      <c r="D281" s="21">
        <v>2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ht="14.25" customHeight="1">
      <c r="A282" s="34"/>
      <c r="B282" s="10" t="s">
        <v>18</v>
      </c>
      <c r="C282" s="13">
        <f t="shared" si="15"/>
        <v>2</v>
      </c>
      <c r="D282" s="21">
        <v>2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ht="14.25" customHeight="1">
      <c r="A283" s="33" t="s">
        <v>32</v>
      </c>
      <c r="B283" s="9" t="s">
        <v>19</v>
      </c>
      <c r="C283" s="13">
        <f t="shared" si="15"/>
        <v>2</v>
      </c>
      <c r="D283" s="21">
        <v>2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4.25" customHeight="1">
      <c r="A284" s="34"/>
      <c r="B284" s="10" t="s">
        <v>18</v>
      </c>
      <c r="C284" s="13">
        <f t="shared" si="15"/>
        <v>2</v>
      </c>
      <c r="D284" s="21">
        <v>2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4.25" customHeight="1">
      <c r="A285" s="33" t="s">
        <v>34</v>
      </c>
      <c r="B285" s="9" t="s">
        <v>19</v>
      </c>
      <c r="C285" s="13">
        <f t="shared" si="15"/>
        <v>2</v>
      </c>
      <c r="D285" s="21">
        <v>2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ht="14.25" customHeight="1">
      <c r="A286" s="34"/>
      <c r="B286" s="10" t="s">
        <v>18</v>
      </c>
      <c r="C286" s="13">
        <f t="shared" si="15"/>
        <v>2</v>
      </c>
      <c r="D286" s="21">
        <v>2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4.25" customHeight="1">
      <c r="A287" s="33" t="s">
        <v>33</v>
      </c>
      <c r="B287" s="9" t="s">
        <v>19</v>
      </c>
      <c r="C287" s="13">
        <f t="shared" si="15"/>
        <v>2</v>
      </c>
      <c r="D287" s="21">
        <v>2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4.25" customHeight="1">
      <c r="A288" s="34"/>
      <c r="B288" s="10" t="s">
        <v>18</v>
      </c>
      <c r="C288" s="13">
        <f t="shared" si="15"/>
        <v>2</v>
      </c>
      <c r="D288" s="21">
        <v>2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4.25" customHeight="1">
      <c r="A289" s="33" t="s">
        <v>35</v>
      </c>
      <c r="B289" s="9" t="s">
        <v>19</v>
      </c>
      <c r="C289" s="13">
        <f t="shared" si="15"/>
        <v>2</v>
      </c>
      <c r="D289" s="21">
        <v>2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4.25" customHeight="1">
      <c r="A290" s="34"/>
      <c r="B290" s="10" t="s">
        <v>18</v>
      </c>
      <c r="C290" s="13">
        <f t="shared" si="15"/>
        <v>2</v>
      </c>
      <c r="D290" s="21">
        <v>2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ht="14.25" customHeight="1">
      <c r="A291" s="33" t="s">
        <v>36</v>
      </c>
      <c r="B291" s="9" t="s">
        <v>19</v>
      </c>
      <c r="C291" s="13">
        <f t="shared" si="15"/>
        <v>1</v>
      </c>
      <c r="D291" s="21">
        <v>1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4.25" customHeight="1">
      <c r="A292" s="34"/>
      <c r="B292" s="10" t="s">
        <v>18</v>
      </c>
      <c r="C292" s="13">
        <f t="shared" si="15"/>
        <v>1</v>
      </c>
      <c r="D292" s="21">
        <v>1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4.25" customHeight="1">
      <c r="A293" s="33" t="s">
        <v>37</v>
      </c>
      <c r="B293" s="9" t="s">
        <v>19</v>
      </c>
      <c r="C293" s="13">
        <f t="shared" si="15"/>
        <v>1</v>
      </c>
      <c r="D293" s="21">
        <v>1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4.25" customHeight="1">
      <c r="A294" s="34"/>
      <c r="B294" s="10" t="s">
        <v>18</v>
      </c>
      <c r="C294" s="13">
        <f t="shared" si="15"/>
        <v>1</v>
      </c>
      <c r="D294" s="21">
        <v>1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4.25" customHeight="1">
      <c r="A295" s="33" t="s">
        <v>38</v>
      </c>
      <c r="B295" s="9" t="s">
        <v>19</v>
      </c>
      <c r="C295" s="13">
        <f t="shared" si="15"/>
        <v>0</v>
      </c>
      <c r="D295" s="21">
        <v>0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4.25" customHeight="1">
      <c r="A296" s="34"/>
      <c r="B296" s="10" t="s">
        <v>18</v>
      </c>
      <c r="C296" s="13">
        <f t="shared" si="15"/>
        <v>0</v>
      </c>
      <c r="D296" s="21">
        <v>0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4.25" customHeight="1">
      <c r="A297" s="33" t="s">
        <v>39</v>
      </c>
      <c r="B297" s="9" t="s">
        <v>19</v>
      </c>
      <c r="C297" s="13">
        <f t="shared" si="15"/>
        <v>0</v>
      </c>
      <c r="D297" s="21">
        <v>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4.25" customHeight="1">
      <c r="A298" s="34"/>
      <c r="B298" s="10" t="s">
        <v>18</v>
      </c>
      <c r="C298" s="13">
        <f t="shared" si="15"/>
        <v>0</v>
      </c>
      <c r="D298" s="21">
        <v>0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4.25" customHeight="1">
      <c r="A299" s="33" t="s">
        <v>40</v>
      </c>
      <c r="B299" s="9" t="s">
        <v>19</v>
      </c>
      <c r="C299" s="13">
        <f t="shared" si="15"/>
        <v>2</v>
      </c>
      <c r="D299" s="21">
        <v>2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4.25" customHeight="1">
      <c r="A300" s="34"/>
      <c r="B300" s="10" t="s">
        <v>18</v>
      </c>
      <c r="C300" s="13">
        <f t="shared" si="15"/>
        <v>2</v>
      </c>
      <c r="D300" s="21">
        <v>2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4.25" customHeight="1">
      <c r="A301" s="33" t="s">
        <v>41</v>
      </c>
      <c r="B301" s="9" t="s">
        <v>19</v>
      </c>
      <c r="C301" s="13">
        <f t="shared" si="15"/>
        <v>1</v>
      </c>
      <c r="D301" s="21">
        <v>1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4.25" customHeight="1">
      <c r="A302" s="34"/>
      <c r="B302" s="10" t="s">
        <v>18</v>
      </c>
      <c r="C302" s="13">
        <f t="shared" si="15"/>
        <v>1</v>
      </c>
      <c r="D302" s="21">
        <v>1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4.25" customHeight="1">
      <c r="A303" s="33" t="s">
        <v>42</v>
      </c>
      <c r="B303" s="9" t="s">
        <v>19</v>
      </c>
      <c r="C303" s="13">
        <f t="shared" si="15"/>
        <v>0</v>
      </c>
      <c r="D303" s="21">
        <v>0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26"/>
    </row>
    <row r="304" spans="1:17" ht="14.25" customHeight="1">
      <c r="A304" s="34"/>
      <c r="B304" s="10" t="s">
        <v>18</v>
      </c>
      <c r="C304" s="13">
        <f t="shared" si="15"/>
        <v>0</v>
      </c>
      <c r="D304" s="21">
        <v>0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ht="14.25" customHeight="1">
      <c r="A305" s="33" t="s">
        <v>43</v>
      </c>
      <c r="B305" s="9" t="s">
        <v>19</v>
      </c>
      <c r="C305" s="13">
        <f t="shared" si="15"/>
        <v>0</v>
      </c>
      <c r="D305" s="21">
        <v>0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4.25" customHeight="1">
      <c r="A306" s="34"/>
      <c r="B306" s="10" t="s">
        <v>18</v>
      </c>
      <c r="C306" s="13">
        <f t="shared" si="15"/>
        <v>0</v>
      </c>
      <c r="D306" s="21">
        <v>0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4.25" customHeight="1">
      <c r="A307" s="33" t="s">
        <v>44</v>
      </c>
      <c r="B307" s="9" t="s">
        <v>19</v>
      </c>
      <c r="C307" s="13">
        <f t="shared" si="15"/>
        <v>2</v>
      </c>
      <c r="D307" s="21">
        <v>2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4.25" customHeight="1">
      <c r="A308" s="34"/>
      <c r="B308" s="10" t="s">
        <v>18</v>
      </c>
      <c r="C308" s="13">
        <f t="shared" si="15"/>
        <v>2</v>
      </c>
      <c r="D308" s="21">
        <v>2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4.25" customHeight="1">
      <c r="A309" s="33" t="s">
        <v>45</v>
      </c>
      <c r="B309" s="9" t="s">
        <v>19</v>
      </c>
      <c r="C309" s="13">
        <f t="shared" si="15"/>
        <v>2</v>
      </c>
      <c r="D309" s="21">
        <v>2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4.25" customHeight="1">
      <c r="A310" s="34"/>
      <c r="B310" s="10" t="s">
        <v>18</v>
      </c>
      <c r="C310" s="13">
        <f t="shared" si="15"/>
        <v>2</v>
      </c>
      <c r="D310" s="21">
        <v>2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ht="14.25" customHeight="1">
      <c r="A311" s="33" t="s">
        <v>46</v>
      </c>
      <c r="B311" s="9" t="s">
        <v>19</v>
      </c>
      <c r="C311" s="13">
        <f t="shared" si="15"/>
        <v>2</v>
      </c>
      <c r="D311" s="21">
        <v>2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3"/>
    </row>
    <row r="312" spans="1:17" ht="14.25" customHeight="1">
      <c r="A312" s="34"/>
      <c r="B312" s="10" t="s">
        <v>18</v>
      </c>
      <c r="C312" s="13">
        <f t="shared" si="15"/>
        <v>2</v>
      </c>
      <c r="D312" s="21">
        <v>2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3"/>
    </row>
    <row r="313" spans="1:17" ht="14.25" customHeight="1">
      <c r="A313" s="33" t="s">
        <v>47</v>
      </c>
      <c r="B313" s="9" t="s">
        <v>19</v>
      </c>
      <c r="C313" s="13">
        <f t="shared" si="15"/>
        <v>3</v>
      </c>
      <c r="D313" s="21">
        <v>3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3"/>
    </row>
    <row r="314" spans="1:17" ht="14.25" customHeight="1">
      <c r="A314" s="34"/>
      <c r="B314" s="10" t="s">
        <v>18</v>
      </c>
      <c r="C314" s="13">
        <f t="shared" si="15"/>
        <v>3</v>
      </c>
      <c r="D314" s="21">
        <v>3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3"/>
    </row>
    <row r="315" spans="1:17" ht="14.25" customHeight="1">
      <c r="A315" s="33" t="s">
        <v>48</v>
      </c>
      <c r="B315" s="9" t="s">
        <v>19</v>
      </c>
      <c r="C315" s="13">
        <f t="shared" si="15"/>
        <v>0</v>
      </c>
      <c r="D315" s="21">
        <v>0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3"/>
    </row>
    <row r="316" spans="1:17" ht="14.25" customHeight="1">
      <c r="A316" s="34"/>
      <c r="B316" s="10" t="s">
        <v>18</v>
      </c>
      <c r="C316" s="13">
        <f t="shared" si="15"/>
        <v>0</v>
      </c>
      <c r="D316" s="21">
        <v>0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3"/>
    </row>
    <row r="317" spans="1:17" ht="14.25" customHeight="1">
      <c r="A317" s="35" t="s">
        <v>14</v>
      </c>
      <c r="B317" s="11" t="s">
        <v>19</v>
      </c>
      <c r="C317" s="25">
        <f>SUM(C269,C271,C273,C275,C277,C279,C281,C283,C285,C287,C289,C291,C293,C295,C297,C299,C301,C303,C305,C307,C309,C311,C313,C315)</f>
        <v>33</v>
      </c>
      <c r="D317" s="25">
        <f t="shared" ref="D317:P317" si="16">SUM(D269,D271,D273,D275,D277,D279,D281,D283,D285,D287,D289,D291,D293,D295,D297,D299,D301,D303,D305,D307,D309,D311,D313,D315)</f>
        <v>33</v>
      </c>
      <c r="E317" s="25">
        <f t="shared" si="16"/>
        <v>0</v>
      </c>
      <c r="F317" s="25">
        <f t="shared" si="16"/>
        <v>0</v>
      </c>
      <c r="G317" s="25">
        <f t="shared" si="16"/>
        <v>0</v>
      </c>
      <c r="H317" s="25">
        <f t="shared" si="16"/>
        <v>0</v>
      </c>
      <c r="I317" s="25">
        <f t="shared" si="16"/>
        <v>0</v>
      </c>
      <c r="J317" s="25">
        <f t="shared" si="16"/>
        <v>0</v>
      </c>
      <c r="K317" s="25">
        <f t="shared" si="16"/>
        <v>0</v>
      </c>
      <c r="L317" s="25">
        <f t="shared" si="16"/>
        <v>0</v>
      </c>
      <c r="M317" s="25">
        <f t="shared" si="16"/>
        <v>0</v>
      </c>
      <c r="N317" s="25">
        <f t="shared" si="16"/>
        <v>0</v>
      </c>
      <c r="O317" s="25">
        <f t="shared" si="16"/>
        <v>0</v>
      </c>
      <c r="P317" s="25">
        <f t="shared" si="16"/>
        <v>0</v>
      </c>
      <c r="Q317" s="25"/>
    </row>
    <row r="318" spans="1:17">
      <c r="A318" s="40"/>
      <c r="B318" s="12" t="s">
        <v>18</v>
      </c>
      <c r="C318" s="25">
        <f>SUM(C270,C272,C274,C276,C278,C280,C282,C284,C286,C288,C290,C292,C294,C296,C298,C300,C302,C304,C306,C308,C310,C312,C314,C316)</f>
        <v>33</v>
      </c>
      <c r="D318" s="25">
        <f t="shared" ref="D318:P318" si="17">SUM(D270,D272,D274,D276,D278,D280,D282,D284,D286,D288,D290,D292,D294,D296,D298,D300,D302,D304,D306,D308,D310,D312,D314,D316)</f>
        <v>31</v>
      </c>
      <c r="E318" s="25">
        <f t="shared" si="17"/>
        <v>0</v>
      </c>
      <c r="F318" s="25">
        <f t="shared" si="17"/>
        <v>1</v>
      </c>
      <c r="G318" s="25">
        <f t="shared" si="17"/>
        <v>0</v>
      </c>
      <c r="H318" s="25">
        <f t="shared" si="17"/>
        <v>0</v>
      </c>
      <c r="I318" s="25">
        <f t="shared" si="17"/>
        <v>0</v>
      </c>
      <c r="J318" s="25">
        <f t="shared" si="17"/>
        <v>0</v>
      </c>
      <c r="K318" s="25">
        <f t="shared" si="17"/>
        <v>0</v>
      </c>
      <c r="L318" s="25">
        <f t="shared" si="17"/>
        <v>0</v>
      </c>
      <c r="M318" s="25">
        <f t="shared" si="17"/>
        <v>1</v>
      </c>
      <c r="N318" s="25">
        <f t="shared" si="17"/>
        <v>0</v>
      </c>
      <c r="O318" s="25">
        <f t="shared" si="17"/>
        <v>0</v>
      </c>
      <c r="P318" s="25">
        <f t="shared" si="17"/>
        <v>0</v>
      </c>
      <c r="Q318" s="25"/>
    </row>
    <row r="319" spans="1:17" ht="25.5" customHeight="1">
      <c r="A319" s="42" t="s">
        <v>69</v>
      </c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1:17">
      <c r="A320" s="30" t="s">
        <v>16</v>
      </c>
      <c r="B320" s="30" t="s">
        <v>20</v>
      </c>
      <c r="C320" s="30" t="s">
        <v>9</v>
      </c>
      <c r="D320" s="30" t="s">
        <v>13</v>
      </c>
      <c r="E320" s="30" t="s">
        <v>10</v>
      </c>
      <c r="F320" s="30" t="s">
        <v>12</v>
      </c>
      <c r="G320" s="28" t="s">
        <v>0</v>
      </c>
      <c r="H320" s="30" t="s">
        <v>11</v>
      </c>
      <c r="I320" s="28" t="s">
        <v>1</v>
      </c>
      <c r="J320" s="28" t="s">
        <v>2</v>
      </c>
      <c r="K320" s="28" t="s">
        <v>3</v>
      </c>
      <c r="L320" s="28" t="s">
        <v>4</v>
      </c>
      <c r="M320" s="28" t="s">
        <v>5</v>
      </c>
      <c r="N320" s="28" t="s">
        <v>6</v>
      </c>
      <c r="O320" s="28" t="s">
        <v>7</v>
      </c>
      <c r="P320" s="28" t="s">
        <v>8</v>
      </c>
      <c r="Q320" s="30" t="s">
        <v>17</v>
      </c>
    </row>
    <row r="321" spans="1:17">
      <c r="A321" s="29"/>
      <c r="B321" s="31"/>
      <c r="C321" s="29"/>
      <c r="D321" s="43"/>
      <c r="E321" s="43"/>
      <c r="F321" s="31"/>
      <c r="G321" s="29"/>
      <c r="H321" s="31"/>
      <c r="I321" s="29"/>
      <c r="J321" s="29"/>
      <c r="K321" s="41"/>
      <c r="L321" s="29"/>
      <c r="M321" s="41"/>
      <c r="N321" s="29"/>
      <c r="O321" s="29"/>
      <c r="P321" s="29"/>
      <c r="Q321" s="29"/>
    </row>
    <row r="322" spans="1:17" ht="14.25" customHeight="1">
      <c r="A322" s="33" t="s">
        <v>25</v>
      </c>
      <c r="B322" s="9" t="s">
        <v>19</v>
      </c>
      <c r="C322" s="13">
        <f>SUM(D322:P322)</f>
        <v>0</v>
      </c>
      <c r="D322" s="14">
        <v>0</v>
      </c>
      <c r="E322" s="15"/>
      <c r="F322" s="16"/>
      <c r="G322" s="17"/>
      <c r="H322" s="17"/>
      <c r="I322" s="17"/>
      <c r="J322" s="18"/>
      <c r="K322" s="19"/>
      <c r="L322" s="20"/>
      <c r="M322" s="19"/>
      <c r="N322" s="16"/>
      <c r="O322" s="17"/>
      <c r="P322" s="17"/>
      <c r="Q322" s="13"/>
    </row>
    <row r="323" spans="1:17" ht="14.25" customHeight="1">
      <c r="A323" s="31"/>
      <c r="B323" s="10" t="s">
        <v>18</v>
      </c>
      <c r="C323" s="13">
        <f t="shared" ref="C323:C369" si="18">SUM(D323:P323)</f>
        <v>0</v>
      </c>
      <c r="D323" s="21">
        <v>0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4.25" customHeight="1">
      <c r="A324" s="33" t="s">
        <v>26</v>
      </c>
      <c r="B324" s="9" t="s">
        <v>19</v>
      </c>
      <c r="C324" s="13">
        <f t="shared" si="18"/>
        <v>2</v>
      </c>
      <c r="D324" s="21">
        <v>2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4.25" customHeight="1">
      <c r="A325" s="31"/>
      <c r="B325" s="10" t="s">
        <v>18</v>
      </c>
      <c r="C325" s="13">
        <f t="shared" si="18"/>
        <v>2</v>
      </c>
      <c r="D325" s="22">
        <v>2</v>
      </c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13"/>
    </row>
    <row r="326" spans="1:17" ht="14.25" customHeight="1">
      <c r="A326" s="33" t="s">
        <v>27</v>
      </c>
      <c r="B326" s="9" t="s">
        <v>19</v>
      </c>
      <c r="C326" s="13">
        <f t="shared" si="18"/>
        <v>0</v>
      </c>
      <c r="D326" s="22">
        <v>0</v>
      </c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13"/>
    </row>
    <row r="327" spans="1:17" ht="14.25" customHeight="1">
      <c r="A327" s="34"/>
      <c r="B327" s="10" t="s">
        <v>18</v>
      </c>
      <c r="C327" s="13">
        <f t="shared" si="18"/>
        <v>0</v>
      </c>
      <c r="D327" s="22">
        <v>0</v>
      </c>
      <c r="E327" s="23"/>
      <c r="F327" s="23"/>
      <c r="G327" s="23"/>
      <c r="H327" s="13"/>
      <c r="I327" s="13"/>
      <c r="J327" s="13"/>
      <c r="K327" s="23"/>
      <c r="L327" s="23"/>
      <c r="M327" s="23"/>
      <c r="N327" s="23"/>
      <c r="O327" s="23"/>
      <c r="P327" s="23"/>
      <c r="Q327" s="13"/>
    </row>
    <row r="328" spans="1:17" ht="14.25" customHeight="1">
      <c r="A328" s="33" t="s">
        <v>28</v>
      </c>
      <c r="B328" s="9" t="s">
        <v>19</v>
      </c>
      <c r="C328" s="13">
        <f t="shared" si="18"/>
        <v>5</v>
      </c>
      <c r="D328" s="21">
        <v>5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ht="14.25" customHeight="1">
      <c r="A329" s="34"/>
      <c r="B329" s="10" t="s">
        <v>18</v>
      </c>
      <c r="C329" s="13">
        <f t="shared" si="18"/>
        <v>5</v>
      </c>
      <c r="D329" s="21">
        <v>5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ht="14.25" customHeight="1">
      <c r="A330" s="33" t="s">
        <v>29</v>
      </c>
      <c r="B330" s="9" t="s">
        <v>19</v>
      </c>
      <c r="C330" s="13">
        <f t="shared" si="18"/>
        <v>0</v>
      </c>
      <c r="D330" s="21">
        <v>0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24"/>
      <c r="P330" s="13"/>
      <c r="Q330" s="13"/>
    </row>
    <row r="331" spans="1:17" ht="14.25" customHeight="1">
      <c r="A331" s="34"/>
      <c r="B331" s="10" t="s">
        <v>18</v>
      </c>
      <c r="C331" s="13">
        <f t="shared" si="18"/>
        <v>0</v>
      </c>
      <c r="D331" s="21">
        <v>0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24"/>
      <c r="P331" s="13"/>
      <c r="Q331" s="13"/>
    </row>
    <row r="332" spans="1:17" ht="14.25" customHeight="1">
      <c r="A332" s="33" t="s">
        <v>30</v>
      </c>
      <c r="B332" s="9" t="s">
        <v>19</v>
      </c>
      <c r="C332" s="13">
        <f t="shared" si="18"/>
        <v>0</v>
      </c>
      <c r="D332" s="21">
        <v>0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4.25" customHeight="1">
      <c r="A333" s="34"/>
      <c r="B333" s="10" t="s">
        <v>18</v>
      </c>
      <c r="C333" s="13">
        <f t="shared" si="18"/>
        <v>0</v>
      </c>
      <c r="D333" s="21">
        <v>0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4.25" customHeight="1">
      <c r="A334" s="33" t="s">
        <v>31</v>
      </c>
      <c r="B334" s="9" t="s">
        <v>19</v>
      </c>
      <c r="C334" s="13">
        <f t="shared" si="18"/>
        <v>2</v>
      </c>
      <c r="D334" s="21">
        <v>2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4.25" customHeight="1">
      <c r="A335" s="34"/>
      <c r="B335" s="10" t="s">
        <v>18</v>
      </c>
      <c r="C335" s="13">
        <f t="shared" si="18"/>
        <v>2</v>
      </c>
      <c r="D335" s="21">
        <v>0</v>
      </c>
      <c r="E335" s="13">
        <v>1</v>
      </c>
      <c r="F335" s="13"/>
      <c r="G335" s="13"/>
      <c r="H335" s="13">
        <v>1</v>
      </c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ht="14.25" customHeight="1">
      <c r="A336" s="33" t="s">
        <v>32</v>
      </c>
      <c r="B336" s="9" t="s">
        <v>19</v>
      </c>
      <c r="C336" s="13">
        <f t="shared" si="18"/>
        <v>1</v>
      </c>
      <c r="D336" s="21">
        <v>1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4.25" customHeight="1">
      <c r="A337" s="34"/>
      <c r="B337" s="10" t="s">
        <v>18</v>
      </c>
      <c r="C337" s="13">
        <f t="shared" si="18"/>
        <v>1</v>
      </c>
      <c r="D337" s="21">
        <v>1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ht="14.25" customHeight="1">
      <c r="A338" s="33" t="s">
        <v>34</v>
      </c>
      <c r="B338" s="9" t="s">
        <v>19</v>
      </c>
      <c r="C338" s="13">
        <f t="shared" si="18"/>
        <v>3</v>
      </c>
      <c r="D338" s="21">
        <v>2</v>
      </c>
      <c r="E338" s="13">
        <v>1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ht="14.25" customHeight="1">
      <c r="A339" s="34"/>
      <c r="B339" s="10" t="s">
        <v>18</v>
      </c>
      <c r="C339" s="13">
        <f t="shared" si="18"/>
        <v>3</v>
      </c>
      <c r="D339" s="21">
        <v>3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ht="14.25" customHeight="1">
      <c r="A340" s="33" t="s">
        <v>33</v>
      </c>
      <c r="B340" s="9" t="s">
        <v>19</v>
      </c>
      <c r="C340" s="13">
        <f t="shared" si="18"/>
        <v>0</v>
      </c>
      <c r="D340" s="21">
        <v>0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4.25" customHeight="1">
      <c r="A341" s="34"/>
      <c r="B341" s="10" t="s">
        <v>18</v>
      </c>
      <c r="C341" s="13">
        <f t="shared" si="18"/>
        <v>0</v>
      </c>
      <c r="D341" s="21">
        <v>0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4.25" customHeight="1">
      <c r="A342" s="33" t="s">
        <v>35</v>
      </c>
      <c r="B342" s="9" t="s">
        <v>19</v>
      </c>
      <c r="C342" s="13">
        <f t="shared" si="18"/>
        <v>1</v>
      </c>
      <c r="D342" s="21">
        <v>1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4.25" customHeight="1">
      <c r="A343" s="34"/>
      <c r="B343" s="10" t="s">
        <v>18</v>
      </c>
      <c r="C343" s="13">
        <f t="shared" si="18"/>
        <v>1</v>
      </c>
      <c r="D343" s="21">
        <v>1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4.25" customHeight="1">
      <c r="A344" s="33" t="s">
        <v>36</v>
      </c>
      <c r="B344" s="9" t="s">
        <v>19</v>
      </c>
      <c r="C344" s="13">
        <f t="shared" si="18"/>
        <v>0</v>
      </c>
      <c r="D344" s="21">
        <v>0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4.25" customHeight="1">
      <c r="A345" s="34"/>
      <c r="B345" s="10" t="s">
        <v>18</v>
      </c>
      <c r="C345" s="13">
        <f t="shared" si="18"/>
        <v>0</v>
      </c>
      <c r="D345" s="21">
        <v>0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4.25" customHeight="1">
      <c r="A346" s="33" t="s">
        <v>37</v>
      </c>
      <c r="B346" s="9" t="s">
        <v>19</v>
      </c>
      <c r="C346" s="13">
        <f t="shared" si="18"/>
        <v>2</v>
      </c>
      <c r="D346" s="21">
        <v>2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ht="14.25" customHeight="1">
      <c r="A347" s="34"/>
      <c r="B347" s="10" t="s">
        <v>18</v>
      </c>
      <c r="C347" s="13">
        <f t="shared" si="18"/>
        <v>2</v>
      </c>
      <c r="D347" s="21">
        <v>2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ht="14.25" customHeight="1">
      <c r="A348" s="33" t="s">
        <v>38</v>
      </c>
      <c r="B348" s="9" t="s">
        <v>19</v>
      </c>
      <c r="C348" s="13">
        <f t="shared" si="18"/>
        <v>0</v>
      </c>
      <c r="D348" s="21">
        <v>0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4.25" customHeight="1">
      <c r="A349" s="34"/>
      <c r="B349" s="10" t="s">
        <v>18</v>
      </c>
      <c r="C349" s="13">
        <f t="shared" si="18"/>
        <v>0</v>
      </c>
      <c r="D349" s="21">
        <v>0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4.25" customHeight="1">
      <c r="A350" s="33" t="s">
        <v>39</v>
      </c>
      <c r="B350" s="9" t="s">
        <v>19</v>
      </c>
      <c r="C350" s="13">
        <f t="shared" si="18"/>
        <v>1</v>
      </c>
      <c r="D350" s="21">
        <v>1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4.25" customHeight="1">
      <c r="A351" s="34"/>
      <c r="B351" s="10" t="s">
        <v>18</v>
      </c>
      <c r="C351" s="13">
        <f t="shared" si="18"/>
        <v>1</v>
      </c>
      <c r="D351" s="21">
        <v>1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4.25" customHeight="1">
      <c r="A352" s="33" t="s">
        <v>40</v>
      </c>
      <c r="B352" s="9" t="s">
        <v>19</v>
      </c>
      <c r="C352" s="13">
        <f t="shared" si="18"/>
        <v>0</v>
      </c>
      <c r="D352" s="21">
        <v>0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4.25" customHeight="1">
      <c r="A353" s="34"/>
      <c r="B353" s="10" t="s">
        <v>18</v>
      </c>
      <c r="C353" s="13">
        <f t="shared" si="18"/>
        <v>0</v>
      </c>
      <c r="D353" s="21">
        <v>0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4.25" customHeight="1">
      <c r="A354" s="33" t="s">
        <v>41</v>
      </c>
      <c r="B354" s="9" t="s">
        <v>19</v>
      </c>
      <c r="C354" s="13">
        <f t="shared" si="18"/>
        <v>1</v>
      </c>
      <c r="D354" s="21">
        <v>0</v>
      </c>
      <c r="E354" s="13"/>
      <c r="F354" s="13"/>
      <c r="G354" s="13"/>
      <c r="H354" s="13"/>
      <c r="I354" s="13"/>
      <c r="J354" s="13"/>
      <c r="K354" s="13"/>
      <c r="L354" s="13"/>
      <c r="M354" s="13">
        <v>1</v>
      </c>
      <c r="N354" s="13"/>
      <c r="O354" s="13"/>
      <c r="P354" s="13"/>
      <c r="Q354" s="13"/>
    </row>
    <row r="355" spans="1:17" ht="14.25" customHeight="1">
      <c r="A355" s="34"/>
      <c r="B355" s="10" t="s">
        <v>18</v>
      </c>
      <c r="C355" s="13">
        <f t="shared" si="18"/>
        <v>1</v>
      </c>
      <c r="D355" s="21">
        <v>0</v>
      </c>
      <c r="E355" s="13"/>
      <c r="F355" s="13"/>
      <c r="G355" s="13"/>
      <c r="H355" s="13"/>
      <c r="I355" s="13"/>
      <c r="J355" s="13"/>
      <c r="K355" s="13"/>
      <c r="L355" s="13"/>
      <c r="M355" s="13">
        <v>1</v>
      </c>
      <c r="N355" s="13"/>
      <c r="O355" s="13"/>
      <c r="P355" s="13"/>
      <c r="Q355" s="13"/>
    </row>
    <row r="356" spans="1:17" ht="14.25" customHeight="1">
      <c r="A356" s="33" t="s">
        <v>42</v>
      </c>
      <c r="B356" s="9" t="s">
        <v>19</v>
      </c>
      <c r="C356" s="13">
        <f t="shared" si="18"/>
        <v>0</v>
      </c>
      <c r="D356" s="21"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26"/>
    </row>
    <row r="357" spans="1:17" ht="14.25" customHeight="1">
      <c r="A357" s="34"/>
      <c r="B357" s="10" t="s">
        <v>18</v>
      </c>
      <c r="C357" s="13">
        <f t="shared" si="18"/>
        <v>0</v>
      </c>
      <c r="D357" s="21">
        <v>0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4.25" customHeight="1">
      <c r="A358" s="33" t="s">
        <v>43</v>
      </c>
      <c r="B358" s="9" t="s">
        <v>19</v>
      </c>
      <c r="C358" s="13">
        <f t="shared" si="18"/>
        <v>1</v>
      </c>
      <c r="D358" s="21">
        <v>1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4.25" customHeight="1">
      <c r="A359" s="34"/>
      <c r="B359" s="10" t="s">
        <v>18</v>
      </c>
      <c r="C359" s="13">
        <f t="shared" si="18"/>
        <v>1</v>
      </c>
      <c r="D359" s="21">
        <v>1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4.25" customHeight="1">
      <c r="A360" s="33" t="s">
        <v>44</v>
      </c>
      <c r="B360" s="9" t="s">
        <v>19</v>
      </c>
      <c r="C360" s="13">
        <f t="shared" si="18"/>
        <v>1</v>
      </c>
      <c r="D360" s="21">
        <v>1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4.25" customHeight="1">
      <c r="A361" s="34"/>
      <c r="B361" s="10" t="s">
        <v>18</v>
      </c>
      <c r="C361" s="13">
        <f t="shared" si="18"/>
        <v>1</v>
      </c>
      <c r="D361" s="21">
        <v>1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4.25" customHeight="1">
      <c r="A362" s="33" t="s">
        <v>45</v>
      </c>
      <c r="B362" s="9" t="s">
        <v>19</v>
      </c>
      <c r="C362" s="13">
        <f t="shared" si="18"/>
        <v>0</v>
      </c>
      <c r="D362" s="21">
        <v>0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4.25" customHeight="1">
      <c r="A363" s="34"/>
      <c r="B363" s="10" t="s">
        <v>18</v>
      </c>
      <c r="C363" s="13">
        <f t="shared" si="18"/>
        <v>0</v>
      </c>
      <c r="D363" s="21">
        <v>0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4.25" customHeight="1">
      <c r="A364" s="33" t="s">
        <v>46</v>
      </c>
      <c r="B364" s="9" t="s">
        <v>19</v>
      </c>
      <c r="C364" s="13">
        <f t="shared" si="18"/>
        <v>0</v>
      </c>
      <c r="D364" s="21">
        <v>0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3"/>
    </row>
    <row r="365" spans="1:17" ht="14.25" customHeight="1">
      <c r="A365" s="34"/>
      <c r="B365" s="10" t="s">
        <v>18</v>
      </c>
      <c r="C365" s="13">
        <f t="shared" si="18"/>
        <v>0</v>
      </c>
      <c r="D365" s="21">
        <v>0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3"/>
    </row>
    <row r="366" spans="1:17" ht="14.25" customHeight="1">
      <c r="A366" s="33" t="s">
        <v>47</v>
      </c>
      <c r="B366" s="9" t="s">
        <v>19</v>
      </c>
      <c r="C366" s="13">
        <f t="shared" si="18"/>
        <v>0</v>
      </c>
      <c r="D366" s="21">
        <v>0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3"/>
    </row>
    <row r="367" spans="1:17" ht="14.25" customHeight="1">
      <c r="A367" s="34"/>
      <c r="B367" s="10" t="s">
        <v>18</v>
      </c>
      <c r="C367" s="13">
        <f t="shared" si="18"/>
        <v>0</v>
      </c>
      <c r="D367" s="21">
        <v>0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3"/>
    </row>
    <row r="368" spans="1:17" ht="14.25" customHeight="1">
      <c r="A368" s="33" t="s">
        <v>48</v>
      </c>
      <c r="B368" s="9" t="s">
        <v>19</v>
      </c>
      <c r="C368" s="13">
        <f t="shared" si="18"/>
        <v>1</v>
      </c>
      <c r="D368" s="21">
        <v>1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3"/>
    </row>
    <row r="369" spans="1:17" ht="14.25" customHeight="1">
      <c r="A369" s="34"/>
      <c r="B369" s="10" t="s">
        <v>18</v>
      </c>
      <c r="C369" s="13">
        <f t="shared" si="18"/>
        <v>1</v>
      </c>
      <c r="D369" s="21">
        <v>1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3"/>
    </row>
    <row r="370" spans="1:17" ht="14.25" customHeight="1">
      <c r="A370" s="35" t="s">
        <v>14</v>
      </c>
      <c r="B370" s="11" t="s">
        <v>19</v>
      </c>
      <c r="C370" s="25">
        <f>SUM(C322,C324,C326,C328,C330,C332,C334,C336,C338,C340,C342,C344,C346,C348,C350,C352,C354,C356,C358,C360,C362,C364,C366,C368)</f>
        <v>21</v>
      </c>
      <c r="D370" s="25">
        <f t="shared" ref="D370:P370" si="19">SUM(D322,D324,D326,D328,D330,D332,D334,D336,D338,D340,D342,D344,D346,D348,D350,D352,D354,D356,D358,D360,D362,D364,D366,D368)</f>
        <v>19</v>
      </c>
      <c r="E370" s="25">
        <f t="shared" si="19"/>
        <v>1</v>
      </c>
      <c r="F370" s="25">
        <f t="shared" si="19"/>
        <v>0</v>
      </c>
      <c r="G370" s="25">
        <f t="shared" si="19"/>
        <v>0</v>
      </c>
      <c r="H370" s="25">
        <f t="shared" si="19"/>
        <v>0</v>
      </c>
      <c r="I370" s="25">
        <f t="shared" si="19"/>
        <v>0</v>
      </c>
      <c r="J370" s="25">
        <f t="shared" si="19"/>
        <v>0</v>
      </c>
      <c r="K370" s="25">
        <f t="shared" si="19"/>
        <v>0</v>
      </c>
      <c r="L370" s="25">
        <f t="shared" si="19"/>
        <v>0</v>
      </c>
      <c r="M370" s="25">
        <f t="shared" si="19"/>
        <v>1</v>
      </c>
      <c r="N370" s="25">
        <f t="shared" si="19"/>
        <v>0</v>
      </c>
      <c r="O370" s="25">
        <f t="shared" si="19"/>
        <v>0</v>
      </c>
      <c r="P370" s="25">
        <f t="shared" si="19"/>
        <v>0</v>
      </c>
      <c r="Q370" s="25"/>
    </row>
    <row r="371" spans="1:17">
      <c r="A371" s="40"/>
      <c r="B371" s="12" t="s">
        <v>18</v>
      </c>
      <c r="C371" s="25">
        <f>SUM(C323,C325,C327,C329,C331,C333,C335,C337,C339,C341,C343,C345,C347,C349,C351,C353,C355,C357,C359,C361,C363,C365,C367,C369)</f>
        <v>21</v>
      </c>
      <c r="D371" s="25">
        <f t="shared" ref="D371:P371" si="20">SUM(D323,D325,D327,D329,D331,D333,D335,D337,D339,D341,D343,D345,D347,D349,D351,D353,D355,D357,D359,D361,D363,D365,D367,D369)</f>
        <v>18</v>
      </c>
      <c r="E371" s="25">
        <f t="shared" si="20"/>
        <v>1</v>
      </c>
      <c r="F371" s="25">
        <f t="shared" si="20"/>
        <v>0</v>
      </c>
      <c r="G371" s="25">
        <f t="shared" si="20"/>
        <v>0</v>
      </c>
      <c r="H371" s="25">
        <f t="shared" si="20"/>
        <v>1</v>
      </c>
      <c r="I371" s="25">
        <f t="shared" si="20"/>
        <v>0</v>
      </c>
      <c r="J371" s="25">
        <f t="shared" si="20"/>
        <v>0</v>
      </c>
      <c r="K371" s="25">
        <f t="shared" si="20"/>
        <v>0</v>
      </c>
      <c r="L371" s="25">
        <f t="shared" si="20"/>
        <v>0</v>
      </c>
      <c r="M371" s="25">
        <f t="shared" si="20"/>
        <v>1</v>
      </c>
      <c r="N371" s="25">
        <f t="shared" si="20"/>
        <v>0</v>
      </c>
      <c r="O371" s="25">
        <f t="shared" si="20"/>
        <v>0</v>
      </c>
      <c r="P371" s="25">
        <f t="shared" si="20"/>
        <v>0</v>
      </c>
      <c r="Q371" s="25"/>
    </row>
    <row r="372" spans="1:17" ht="25.5" customHeight="1">
      <c r="A372" s="42" t="s">
        <v>70</v>
      </c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</row>
    <row r="373" spans="1:17">
      <c r="A373" s="30" t="s">
        <v>16</v>
      </c>
      <c r="B373" s="30" t="s">
        <v>20</v>
      </c>
      <c r="C373" s="30" t="s">
        <v>9</v>
      </c>
      <c r="D373" s="30" t="s">
        <v>13</v>
      </c>
      <c r="E373" s="30" t="s">
        <v>10</v>
      </c>
      <c r="F373" s="30" t="s">
        <v>12</v>
      </c>
      <c r="G373" s="28" t="s">
        <v>0</v>
      </c>
      <c r="H373" s="30" t="s">
        <v>11</v>
      </c>
      <c r="I373" s="28" t="s">
        <v>1</v>
      </c>
      <c r="J373" s="28" t="s">
        <v>2</v>
      </c>
      <c r="K373" s="28" t="s">
        <v>3</v>
      </c>
      <c r="L373" s="28" t="s">
        <v>4</v>
      </c>
      <c r="M373" s="28" t="s">
        <v>5</v>
      </c>
      <c r="N373" s="28" t="s">
        <v>6</v>
      </c>
      <c r="O373" s="28" t="s">
        <v>7</v>
      </c>
      <c r="P373" s="28" t="s">
        <v>8</v>
      </c>
      <c r="Q373" s="30" t="s">
        <v>17</v>
      </c>
    </row>
    <row r="374" spans="1:17">
      <c r="A374" s="29"/>
      <c r="B374" s="31"/>
      <c r="C374" s="29"/>
      <c r="D374" s="43"/>
      <c r="E374" s="43"/>
      <c r="F374" s="31"/>
      <c r="G374" s="29"/>
      <c r="H374" s="31"/>
      <c r="I374" s="29"/>
      <c r="J374" s="29"/>
      <c r="K374" s="41"/>
      <c r="L374" s="29"/>
      <c r="M374" s="41"/>
      <c r="N374" s="29"/>
      <c r="O374" s="29"/>
      <c r="P374" s="29"/>
      <c r="Q374" s="29"/>
    </row>
    <row r="375" spans="1:17" ht="14.25" customHeight="1">
      <c r="A375" s="33" t="s">
        <v>25</v>
      </c>
      <c r="B375" s="9" t="s">
        <v>19</v>
      </c>
      <c r="C375" s="13">
        <f>SUM(D375:P375)</f>
        <v>2</v>
      </c>
      <c r="D375" s="14">
        <v>2</v>
      </c>
      <c r="E375" s="15"/>
      <c r="F375" s="16"/>
      <c r="G375" s="17"/>
      <c r="H375" s="17"/>
      <c r="I375" s="17"/>
      <c r="J375" s="18"/>
      <c r="K375" s="19"/>
      <c r="L375" s="20"/>
      <c r="M375" s="19"/>
      <c r="N375" s="16"/>
      <c r="O375" s="17"/>
      <c r="P375" s="17"/>
      <c r="Q375" s="13"/>
    </row>
    <row r="376" spans="1:17" ht="14.25" customHeight="1">
      <c r="A376" s="31"/>
      <c r="B376" s="10" t="s">
        <v>18</v>
      </c>
      <c r="C376" s="13">
        <f t="shared" ref="C376:C422" si="21">SUM(D376:P376)</f>
        <v>2</v>
      </c>
      <c r="D376" s="21">
        <v>2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4.25" customHeight="1">
      <c r="A377" s="33" t="s">
        <v>26</v>
      </c>
      <c r="B377" s="9" t="s">
        <v>19</v>
      </c>
      <c r="C377" s="13">
        <f t="shared" si="21"/>
        <v>2</v>
      </c>
      <c r="D377" s="21">
        <v>2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4.25" customHeight="1">
      <c r="A378" s="31"/>
      <c r="B378" s="10" t="s">
        <v>18</v>
      </c>
      <c r="C378" s="13">
        <f t="shared" si="21"/>
        <v>2</v>
      </c>
      <c r="D378" s="22">
        <v>2</v>
      </c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13"/>
    </row>
    <row r="379" spans="1:17" ht="14.25" customHeight="1">
      <c r="A379" s="33" t="s">
        <v>27</v>
      </c>
      <c r="B379" s="9" t="s">
        <v>19</v>
      </c>
      <c r="C379" s="13">
        <f t="shared" si="21"/>
        <v>1</v>
      </c>
      <c r="D379" s="22">
        <v>0</v>
      </c>
      <c r="E379" s="23"/>
      <c r="F379" s="23"/>
      <c r="G379" s="23"/>
      <c r="H379" s="23"/>
      <c r="I379" s="23">
        <v>1</v>
      </c>
      <c r="J379" s="23"/>
      <c r="K379" s="23"/>
      <c r="L379" s="23"/>
      <c r="M379" s="23"/>
      <c r="N379" s="23"/>
      <c r="O379" s="23"/>
      <c r="P379" s="23"/>
      <c r="Q379" s="13"/>
    </row>
    <row r="380" spans="1:17" ht="14.25" customHeight="1">
      <c r="A380" s="34"/>
      <c r="B380" s="10" t="s">
        <v>18</v>
      </c>
      <c r="C380" s="13">
        <f t="shared" si="21"/>
        <v>1</v>
      </c>
      <c r="D380" s="22">
        <v>1</v>
      </c>
      <c r="E380" s="23"/>
      <c r="F380" s="23"/>
      <c r="G380" s="23"/>
      <c r="H380" s="13"/>
      <c r="I380" s="13"/>
      <c r="J380" s="13"/>
      <c r="K380" s="23"/>
      <c r="L380" s="23"/>
      <c r="M380" s="23"/>
      <c r="N380" s="23"/>
      <c r="O380" s="23"/>
      <c r="P380" s="23"/>
      <c r="Q380" s="13"/>
    </row>
    <row r="381" spans="1:17" ht="14.25" customHeight="1">
      <c r="A381" s="33" t="s">
        <v>28</v>
      </c>
      <c r="B381" s="9" t="s">
        <v>19</v>
      </c>
      <c r="C381" s="13">
        <f t="shared" si="21"/>
        <v>3</v>
      </c>
      <c r="D381" s="21">
        <v>3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4.25" customHeight="1">
      <c r="A382" s="34"/>
      <c r="B382" s="10" t="s">
        <v>18</v>
      </c>
      <c r="C382" s="13">
        <f t="shared" si="21"/>
        <v>3</v>
      </c>
      <c r="D382" s="21">
        <v>2</v>
      </c>
      <c r="E382" s="13">
        <v>1</v>
      </c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4.25" customHeight="1">
      <c r="A383" s="33" t="s">
        <v>29</v>
      </c>
      <c r="B383" s="9" t="s">
        <v>19</v>
      </c>
      <c r="C383" s="13">
        <f t="shared" si="21"/>
        <v>0</v>
      </c>
      <c r="D383" s="21">
        <v>0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4"/>
      <c r="P383" s="13"/>
      <c r="Q383" s="13"/>
    </row>
    <row r="384" spans="1:17" ht="14.25" customHeight="1">
      <c r="A384" s="34"/>
      <c r="B384" s="10" t="s">
        <v>18</v>
      </c>
      <c r="C384" s="13">
        <f t="shared" si="21"/>
        <v>0</v>
      </c>
      <c r="D384" s="21">
        <v>0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24"/>
      <c r="P384" s="13"/>
      <c r="Q384" s="13"/>
    </row>
    <row r="385" spans="1:17" ht="14.25" customHeight="1">
      <c r="A385" s="33" t="s">
        <v>30</v>
      </c>
      <c r="B385" s="9" t="s">
        <v>19</v>
      </c>
      <c r="C385" s="13">
        <f t="shared" si="21"/>
        <v>0</v>
      </c>
      <c r="D385" s="21">
        <v>0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4.25" customHeight="1">
      <c r="A386" s="34"/>
      <c r="B386" s="10" t="s">
        <v>18</v>
      </c>
      <c r="C386" s="13">
        <f t="shared" si="21"/>
        <v>0</v>
      </c>
      <c r="D386" s="21">
        <v>0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4.25" customHeight="1">
      <c r="A387" s="33" t="s">
        <v>31</v>
      </c>
      <c r="B387" s="9" t="s">
        <v>19</v>
      </c>
      <c r="C387" s="13">
        <f t="shared" si="21"/>
        <v>4</v>
      </c>
      <c r="D387" s="21">
        <v>4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4.25" customHeight="1">
      <c r="A388" s="34"/>
      <c r="B388" s="10" t="s">
        <v>18</v>
      </c>
      <c r="C388" s="13">
        <f t="shared" si="21"/>
        <v>4</v>
      </c>
      <c r="D388" s="21">
        <v>4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4.25" customHeight="1">
      <c r="A389" s="33" t="s">
        <v>32</v>
      </c>
      <c r="B389" s="9" t="s">
        <v>19</v>
      </c>
      <c r="C389" s="13">
        <f t="shared" si="21"/>
        <v>2</v>
      </c>
      <c r="D389" s="21">
        <v>2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 ht="14.25" customHeight="1">
      <c r="A390" s="34"/>
      <c r="B390" s="10" t="s">
        <v>18</v>
      </c>
      <c r="C390" s="13">
        <f t="shared" si="21"/>
        <v>2</v>
      </c>
      <c r="D390" s="21">
        <v>1</v>
      </c>
      <c r="E390" s="13">
        <v>1</v>
      </c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ht="14.25" customHeight="1">
      <c r="A391" s="33" t="s">
        <v>34</v>
      </c>
      <c r="B391" s="9" t="s">
        <v>19</v>
      </c>
      <c r="C391" s="13">
        <f t="shared" si="21"/>
        <v>3</v>
      </c>
      <c r="D391" s="21">
        <v>3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4.25" customHeight="1">
      <c r="A392" s="34"/>
      <c r="B392" s="10" t="s">
        <v>18</v>
      </c>
      <c r="C392" s="13">
        <f t="shared" si="21"/>
        <v>3</v>
      </c>
      <c r="D392" s="21">
        <v>1</v>
      </c>
      <c r="E392" s="13">
        <v>1</v>
      </c>
      <c r="F392" s="13"/>
      <c r="G392" s="13"/>
      <c r="H392" s="13"/>
      <c r="I392" s="13"/>
      <c r="J392" s="13"/>
      <c r="K392" s="13"/>
      <c r="L392" s="13"/>
      <c r="M392" s="13">
        <v>1</v>
      </c>
      <c r="N392" s="13"/>
      <c r="O392" s="13"/>
      <c r="P392" s="13"/>
      <c r="Q392" s="13"/>
    </row>
    <row r="393" spans="1:17" ht="14.25" customHeight="1">
      <c r="A393" s="33" t="s">
        <v>33</v>
      </c>
      <c r="B393" s="9" t="s">
        <v>19</v>
      </c>
      <c r="C393" s="13">
        <f t="shared" si="21"/>
        <v>0</v>
      </c>
      <c r="D393" s="21">
        <v>0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4.25" customHeight="1">
      <c r="A394" s="34"/>
      <c r="B394" s="10" t="s">
        <v>18</v>
      </c>
      <c r="C394" s="13">
        <f t="shared" si="21"/>
        <v>0</v>
      </c>
      <c r="D394" s="21">
        <v>0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4.25" customHeight="1">
      <c r="A395" s="33" t="s">
        <v>35</v>
      </c>
      <c r="B395" s="9" t="s">
        <v>19</v>
      </c>
      <c r="C395" s="13">
        <f t="shared" si="21"/>
        <v>0</v>
      </c>
      <c r="D395" s="21">
        <v>0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4.25" customHeight="1">
      <c r="A396" s="34"/>
      <c r="B396" s="10" t="s">
        <v>18</v>
      </c>
      <c r="C396" s="13">
        <f t="shared" si="21"/>
        <v>0</v>
      </c>
      <c r="D396" s="21">
        <v>0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ht="14.25" customHeight="1">
      <c r="A397" s="33" t="s">
        <v>36</v>
      </c>
      <c r="B397" s="9" t="s">
        <v>19</v>
      </c>
      <c r="C397" s="13">
        <f t="shared" si="21"/>
        <v>0</v>
      </c>
      <c r="D397" s="21">
        <v>0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4.25" customHeight="1">
      <c r="A398" s="34"/>
      <c r="B398" s="10" t="s">
        <v>18</v>
      </c>
      <c r="C398" s="13">
        <f t="shared" si="21"/>
        <v>0</v>
      </c>
      <c r="D398" s="21">
        <v>0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4.25" customHeight="1">
      <c r="A399" s="33" t="s">
        <v>37</v>
      </c>
      <c r="B399" s="9" t="s">
        <v>19</v>
      </c>
      <c r="C399" s="13">
        <f t="shared" si="21"/>
        <v>0</v>
      </c>
      <c r="D399" s="21">
        <v>0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4.25" customHeight="1">
      <c r="A400" s="34"/>
      <c r="B400" s="10" t="s">
        <v>18</v>
      </c>
      <c r="C400" s="13">
        <f t="shared" si="21"/>
        <v>0</v>
      </c>
      <c r="D400" s="21">
        <v>0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4.25" customHeight="1">
      <c r="A401" s="33" t="s">
        <v>38</v>
      </c>
      <c r="B401" s="9" t="s">
        <v>19</v>
      </c>
      <c r="C401" s="13">
        <f t="shared" si="21"/>
        <v>0</v>
      </c>
      <c r="D401" s="21">
        <v>0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4.25" customHeight="1">
      <c r="A402" s="34"/>
      <c r="B402" s="10" t="s">
        <v>18</v>
      </c>
      <c r="C402" s="13">
        <f t="shared" si="21"/>
        <v>0</v>
      </c>
      <c r="D402" s="21">
        <v>0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4.25" customHeight="1">
      <c r="A403" s="33" t="s">
        <v>39</v>
      </c>
      <c r="B403" s="9" t="s">
        <v>19</v>
      </c>
      <c r="C403" s="13">
        <f t="shared" si="21"/>
        <v>0</v>
      </c>
      <c r="D403" s="21">
        <v>0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4.25" customHeight="1">
      <c r="A404" s="34"/>
      <c r="B404" s="10" t="s">
        <v>18</v>
      </c>
      <c r="C404" s="13">
        <f t="shared" si="21"/>
        <v>0</v>
      </c>
      <c r="D404" s="21">
        <v>0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4.25" customHeight="1">
      <c r="A405" s="33" t="s">
        <v>40</v>
      </c>
      <c r="B405" s="9" t="s">
        <v>19</v>
      </c>
      <c r="C405" s="13">
        <f t="shared" si="21"/>
        <v>0</v>
      </c>
      <c r="D405" s="21">
        <v>0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4.25" customHeight="1">
      <c r="A406" s="34"/>
      <c r="B406" s="10" t="s">
        <v>18</v>
      </c>
      <c r="C406" s="13">
        <f t="shared" si="21"/>
        <v>0</v>
      </c>
      <c r="D406" s="21">
        <v>0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4.25" customHeight="1">
      <c r="A407" s="33" t="s">
        <v>41</v>
      </c>
      <c r="B407" s="9" t="s">
        <v>19</v>
      </c>
      <c r="C407" s="13">
        <f t="shared" si="21"/>
        <v>1</v>
      </c>
      <c r="D407" s="21">
        <v>1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ht="14.25" customHeight="1">
      <c r="A408" s="34"/>
      <c r="B408" s="10" t="s">
        <v>18</v>
      </c>
      <c r="C408" s="13">
        <f t="shared" si="21"/>
        <v>1</v>
      </c>
      <c r="D408" s="21">
        <v>1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ht="14.25" customHeight="1">
      <c r="A409" s="33" t="s">
        <v>42</v>
      </c>
      <c r="B409" s="9" t="s">
        <v>19</v>
      </c>
      <c r="C409" s="13">
        <f t="shared" si="21"/>
        <v>0</v>
      </c>
      <c r="D409" s="21">
        <v>0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26"/>
    </row>
    <row r="410" spans="1:17" ht="14.25" customHeight="1">
      <c r="A410" s="34"/>
      <c r="B410" s="10" t="s">
        <v>18</v>
      </c>
      <c r="C410" s="13">
        <f t="shared" si="21"/>
        <v>0</v>
      </c>
      <c r="D410" s="21">
        <v>0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4.25" customHeight="1">
      <c r="A411" s="33" t="s">
        <v>43</v>
      </c>
      <c r="B411" s="9" t="s">
        <v>19</v>
      </c>
      <c r="C411" s="13">
        <f t="shared" si="21"/>
        <v>1</v>
      </c>
      <c r="D411" s="21">
        <v>1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4.25" customHeight="1">
      <c r="A412" s="34"/>
      <c r="B412" s="10" t="s">
        <v>18</v>
      </c>
      <c r="C412" s="13">
        <f t="shared" si="21"/>
        <v>1</v>
      </c>
      <c r="D412" s="21">
        <v>1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4.25" customHeight="1">
      <c r="A413" s="33" t="s">
        <v>44</v>
      </c>
      <c r="B413" s="9" t="s">
        <v>19</v>
      </c>
      <c r="C413" s="13">
        <f t="shared" si="21"/>
        <v>1</v>
      </c>
      <c r="D413" s="21">
        <v>1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4.25" customHeight="1">
      <c r="A414" s="34"/>
      <c r="B414" s="10" t="s">
        <v>18</v>
      </c>
      <c r="C414" s="13">
        <f t="shared" si="21"/>
        <v>1</v>
      </c>
      <c r="D414" s="21">
        <v>1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ht="14.25" customHeight="1">
      <c r="A415" s="33" t="s">
        <v>45</v>
      </c>
      <c r="B415" s="9" t="s">
        <v>19</v>
      </c>
      <c r="C415" s="13">
        <f t="shared" si="21"/>
        <v>0</v>
      </c>
      <c r="D415" s="21">
        <v>0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4.25" customHeight="1">
      <c r="A416" s="34"/>
      <c r="B416" s="10" t="s">
        <v>18</v>
      </c>
      <c r="C416" s="13">
        <f t="shared" si="21"/>
        <v>0</v>
      </c>
      <c r="D416" s="21">
        <v>0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4.25" customHeight="1">
      <c r="A417" s="33" t="s">
        <v>46</v>
      </c>
      <c r="B417" s="9" t="s">
        <v>19</v>
      </c>
      <c r="C417" s="13">
        <f t="shared" si="21"/>
        <v>2</v>
      </c>
      <c r="D417" s="21">
        <v>2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13"/>
    </row>
    <row r="418" spans="1:17" ht="14.25" customHeight="1">
      <c r="A418" s="34"/>
      <c r="B418" s="10" t="s">
        <v>18</v>
      </c>
      <c r="C418" s="13">
        <f t="shared" si="21"/>
        <v>2</v>
      </c>
      <c r="D418" s="21">
        <v>2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13"/>
    </row>
    <row r="419" spans="1:17" ht="14.25" customHeight="1">
      <c r="A419" s="33" t="s">
        <v>47</v>
      </c>
      <c r="B419" s="9" t="s">
        <v>19</v>
      </c>
      <c r="C419" s="13">
        <f t="shared" si="21"/>
        <v>0</v>
      </c>
      <c r="D419" s="21">
        <v>0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13"/>
    </row>
    <row r="420" spans="1:17" ht="14.25" customHeight="1">
      <c r="A420" s="34"/>
      <c r="B420" s="10" t="s">
        <v>18</v>
      </c>
      <c r="C420" s="13">
        <f t="shared" si="21"/>
        <v>0</v>
      </c>
      <c r="D420" s="21">
        <v>0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13"/>
    </row>
    <row r="421" spans="1:17" ht="14.25" customHeight="1">
      <c r="A421" s="33" t="s">
        <v>48</v>
      </c>
      <c r="B421" s="9" t="s">
        <v>19</v>
      </c>
      <c r="C421" s="13">
        <f t="shared" si="21"/>
        <v>0</v>
      </c>
      <c r="D421" s="21">
        <v>0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13"/>
    </row>
    <row r="422" spans="1:17" ht="14.25" customHeight="1">
      <c r="A422" s="34"/>
      <c r="B422" s="10" t="s">
        <v>18</v>
      </c>
      <c r="C422" s="13">
        <f t="shared" si="21"/>
        <v>0</v>
      </c>
      <c r="D422" s="21">
        <v>0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13"/>
    </row>
    <row r="423" spans="1:17" ht="14.25" customHeight="1">
      <c r="A423" s="35" t="s">
        <v>14</v>
      </c>
      <c r="B423" s="11" t="s">
        <v>19</v>
      </c>
      <c r="C423" s="25">
        <f>SUM(C375,C377,C379,C381,C383,C385,C387,C389,C391,C393,C395,C397,C399,C401,C403,C405,C407,C409,C411,C413,C415,C417,C419,C421)</f>
        <v>22</v>
      </c>
      <c r="D423" s="25">
        <f t="shared" ref="D423:P423" si="22">SUM(D375,D377,D379,D381,D383,D385,D387,D389,D391,D393,D395,D397,D399,D401,D403,D405,D407,D409,D411,D413,D415,D417,D419,D421)</f>
        <v>21</v>
      </c>
      <c r="E423" s="25">
        <f t="shared" si="22"/>
        <v>0</v>
      </c>
      <c r="F423" s="25">
        <f t="shared" si="22"/>
        <v>0</v>
      </c>
      <c r="G423" s="25">
        <f t="shared" si="22"/>
        <v>0</v>
      </c>
      <c r="H423" s="25">
        <f t="shared" si="22"/>
        <v>0</v>
      </c>
      <c r="I423" s="25">
        <f t="shared" si="22"/>
        <v>1</v>
      </c>
      <c r="J423" s="25">
        <f t="shared" si="22"/>
        <v>0</v>
      </c>
      <c r="K423" s="25">
        <f t="shared" si="22"/>
        <v>0</v>
      </c>
      <c r="L423" s="25">
        <f t="shared" si="22"/>
        <v>0</v>
      </c>
      <c r="M423" s="25">
        <f t="shared" si="22"/>
        <v>0</v>
      </c>
      <c r="N423" s="25">
        <f t="shared" si="22"/>
        <v>0</v>
      </c>
      <c r="O423" s="25">
        <f t="shared" si="22"/>
        <v>0</v>
      </c>
      <c r="P423" s="25">
        <f t="shared" si="22"/>
        <v>0</v>
      </c>
      <c r="Q423" s="25"/>
    </row>
    <row r="424" spans="1:17">
      <c r="A424" s="40"/>
      <c r="B424" s="12" t="s">
        <v>18</v>
      </c>
      <c r="C424" s="25">
        <f>SUM(C376,C378,C380,C382,C384,C386,C388,C390,C392,C394,C396,C398,C400,C402,C404,C406,C408,C410,C412,C414,C416,C418,C420,C422)</f>
        <v>22</v>
      </c>
      <c r="D424" s="25">
        <f t="shared" ref="D424:P424" si="23">SUM(D376,D378,D380,D382,D384,D386,D388,D390,D392,D394,D396,D398,D400,D402,D404,D406,D408,D410,D412,D414,D416,D418,D420,D422)</f>
        <v>18</v>
      </c>
      <c r="E424" s="25">
        <f t="shared" si="23"/>
        <v>3</v>
      </c>
      <c r="F424" s="25">
        <f t="shared" si="23"/>
        <v>0</v>
      </c>
      <c r="G424" s="25">
        <f t="shared" si="23"/>
        <v>0</v>
      </c>
      <c r="H424" s="25">
        <f t="shared" si="23"/>
        <v>0</v>
      </c>
      <c r="I424" s="25">
        <f t="shared" si="23"/>
        <v>0</v>
      </c>
      <c r="J424" s="25">
        <f t="shared" si="23"/>
        <v>0</v>
      </c>
      <c r="K424" s="25">
        <f t="shared" si="23"/>
        <v>0</v>
      </c>
      <c r="L424" s="25">
        <f t="shared" si="23"/>
        <v>0</v>
      </c>
      <c r="M424" s="25">
        <f t="shared" si="23"/>
        <v>1</v>
      </c>
      <c r="N424" s="25">
        <f t="shared" si="23"/>
        <v>0</v>
      </c>
      <c r="O424" s="25">
        <f t="shared" si="23"/>
        <v>0</v>
      </c>
      <c r="P424" s="25">
        <f t="shared" si="23"/>
        <v>0</v>
      </c>
      <c r="Q424" s="25"/>
    </row>
    <row r="425" spans="1:17" ht="25.5" customHeight="1">
      <c r="A425" s="42" t="s">
        <v>71</v>
      </c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</row>
    <row r="426" spans="1:17">
      <c r="A426" s="30" t="s">
        <v>16</v>
      </c>
      <c r="B426" s="30" t="s">
        <v>20</v>
      </c>
      <c r="C426" s="30" t="s">
        <v>9</v>
      </c>
      <c r="D426" s="30" t="s">
        <v>13</v>
      </c>
      <c r="E426" s="30" t="s">
        <v>10</v>
      </c>
      <c r="F426" s="30" t="s">
        <v>12</v>
      </c>
      <c r="G426" s="28" t="s">
        <v>0</v>
      </c>
      <c r="H426" s="30" t="s">
        <v>11</v>
      </c>
      <c r="I426" s="28" t="s">
        <v>1</v>
      </c>
      <c r="J426" s="28" t="s">
        <v>2</v>
      </c>
      <c r="K426" s="28" t="s">
        <v>3</v>
      </c>
      <c r="L426" s="28" t="s">
        <v>4</v>
      </c>
      <c r="M426" s="28" t="s">
        <v>5</v>
      </c>
      <c r="N426" s="28" t="s">
        <v>6</v>
      </c>
      <c r="O426" s="28" t="s">
        <v>7</v>
      </c>
      <c r="P426" s="28" t="s">
        <v>8</v>
      </c>
      <c r="Q426" s="30" t="s">
        <v>17</v>
      </c>
    </row>
    <row r="427" spans="1:17">
      <c r="A427" s="29"/>
      <c r="B427" s="31"/>
      <c r="C427" s="29"/>
      <c r="D427" s="43"/>
      <c r="E427" s="43"/>
      <c r="F427" s="31"/>
      <c r="G427" s="29"/>
      <c r="H427" s="31"/>
      <c r="I427" s="29"/>
      <c r="J427" s="29"/>
      <c r="K427" s="41"/>
      <c r="L427" s="29"/>
      <c r="M427" s="41"/>
      <c r="N427" s="29"/>
      <c r="O427" s="29"/>
      <c r="P427" s="29"/>
      <c r="Q427" s="29"/>
    </row>
    <row r="428" spans="1:17" ht="14.25" customHeight="1">
      <c r="A428" s="33" t="s">
        <v>25</v>
      </c>
      <c r="B428" s="9" t="s">
        <v>19</v>
      </c>
      <c r="C428" s="13">
        <f>SUM(D428:P428)</f>
        <v>3</v>
      </c>
      <c r="D428" s="14">
        <v>3</v>
      </c>
      <c r="E428" s="15"/>
      <c r="F428" s="16"/>
      <c r="G428" s="17"/>
      <c r="H428" s="17"/>
      <c r="I428" s="17"/>
      <c r="J428" s="18"/>
      <c r="K428" s="19"/>
      <c r="L428" s="20"/>
      <c r="M428" s="19"/>
      <c r="N428" s="16"/>
      <c r="O428" s="17"/>
      <c r="P428" s="17"/>
      <c r="Q428" s="13"/>
    </row>
    <row r="429" spans="1:17" ht="14.25" customHeight="1">
      <c r="A429" s="31"/>
      <c r="B429" s="10" t="s">
        <v>18</v>
      </c>
      <c r="C429" s="13">
        <f t="shared" ref="C429:C475" si="24">SUM(D429:P429)</f>
        <v>3</v>
      </c>
      <c r="D429" s="21">
        <v>2</v>
      </c>
      <c r="E429" s="13">
        <v>1</v>
      </c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ht="14.25" customHeight="1">
      <c r="A430" s="33" t="s">
        <v>26</v>
      </c>
      <c r="B430" s="9" t="s">
        <v>19</v>
      </c>
      <c r="C430" s="13">
        <f t="shared" si="24"/>
        <v>2</v>
      </c>
      <c r="D430" s="21">
        <v>2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4.25" customHeight="1">
      <c r="A431" s="31"/>
      <c r="B431" s="10" t="s">
        <v>18</v>
      </c>
      <c r="C431" s="13">
        <f t="shared" si="24"/>
        <v>2</v>
      </c>
      <c r="D431" s="22">
        <v>2</v>
      </c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13"/>
    </row>
    <row r="432" spans="1:17" ht="14.25" customHeight="1">
      <c r="A432" s="33" t="s">
        <v>27</v>
      </c>
      <c r="B432" s="9" t="s">
        <v>19</v>
      </c>
      <c r="C432" s="13">
        <f t="shared" si="24"/>
        <v>1</v>
      </c>
      <c r="D432" s="22">
        <v>1</v>
      </c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13"/>
    </row>
    <row r="433" spans="1:17" ht="14.25" customHeight="1">
      <c r="A433" s="34"/>
      <c r="B433" s="10" t="s">
        <v>18</v>
      </c>
      <c r="C433" s="13">
        <f t="shared" si="24"/>
        <v>1</v>
      </c>
      <c r="D433" s="22">
        <v>1</v>
      </c>
      <c r="E433" s="23"/>
      <c r="F433" s="23"/>
      <c r="G433" s="23"/>
      <c r="H433" s="13"/>
      <c r="I433" s="13"/>
      <c r="J433" s="13"/>
      <c r="K433" s="23"/>
      <c r="L433" s="23"/>
      <c r="M433" s="23"/>
      <c r="N433" s="23"/>
      <c r="O433" s="23"/>
      <c r="P433" s="23"/>
      <c r="Q433" s="13"/>
    </row>
    <row r="434" spans="1:17" ht="14.25" customHeight="1">
      <c r="A434" s="33" t="s">
        <v>28</v>
      </c>
      <c r="B434" s="9" t="s">
        <v>19</v>
      </c>
      <c r="C434" s="13">
        <f t="shared" si="24"/>
        <v>1</v>
      </c>
      <c r="D434" s="21">
        <v>1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4.25" customHeight="1">
      <c r="A435" s="34"/>
      <c r="B435" s="10" t="s">
        <v>18</v>
      </c>
      <c r="C435" s="13">
        <f t="shared" si="24"/>
        <v>1</v>
      </c>
      <c r="D435" s="21"/>
      <c r="E435" s="13"/>
      <c r="F435" s="13"/>
      <c r="G435" s="13"/>
      <c r="H435" s="13"/>
      <c r="I435" s="13"/>
      <c r="J435" s="13"/>
      <c r="K435" s="13"/>
      <c r="L435" s="13"/>
      <c r="M435" s="13">
        <v>1</v>
      </c>
      <c r="N435" s="13"/>
      <c r="O435" s="13"/>
      <c r="P435" s="13"/>
      <c r="Q435" s="13"/>
    </row>
    <row r="436" spans="1:17" ht="14.25" customHeight="1">
      <c r="A436" s="33" t="s">
        <v>29</v>
      </c>
      <c r="B436" s="9" t="s">
        <v>19</v>
      </c>
      <c r="C436" s="13">
        <f t="shared" si="24"/>
        <v>1</v>
      </c>
      <c r="D436" s="21">
        <v>1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4"/>
      <c r="P436" s="13"/>
      <c r="Q436" s="13"/>
    </row>
    <row r="437" spans="1:17" ht="14.25" customHeight="1">
      <c r="A437" s="34"/>
      <c r="B437" s="10" t="s">
        <v>18</v>
      </c>
      <c r="C437" s="13">
        <f t="shared" si="24"/>
        <v>1</v>
      </c>
      <c r="D437" s="21">
        <v>1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24"/>
      <c r="P437" s="13"/>
      <c r="Q437" s="13"/>
    </row>
    <row r="438" spans="1:17" ht="14.25" customHeight="1">
      <c r="A438" s="33" t="s">
        <v>30</v>
      </c>
      <c r="B438" s="9" t="s">
        <v>19</v>
      </c>
      <c r="C438" s="13">
        <f t="shared" si="24"/>
        <v>1</v>
      </c>
      <c r="D438" s="21">
        <v>1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4.25" customHeight="1">
      <c r="A439" s="34"/>
      <c r="B439" s="10" t="s">
        <v>18</v>
      </c>
      <c r="C439" s="13">
        <f t="shared" si="24"/>
        <v>1</v>
      </c>
      <c r="D439" s="21">
        <v>1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4.25" customHeight="1">
      <c r="A440" s="33" t="s">
        <v>31</v>
      </c>
      <c r="B440" s="9" t="s">
        <v>19</v>
      </c>
      <c r="C440" s="13">
        <f t="shared" si="24"/>
        <v>1</v>
      </c>
      <c r="D440" s="21">
        <v>1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4.25" customHeight="1">
      <c r="A441" s="34"/>
      <c r="B441" s="10" t="s">
        <v>18</v>
      </c>
      <c r="C441" s="13">
        <f t="shared" si="24"/>
        <v>1</v>
      </c>
      <c r="D441" s="21">
        <v>1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ht="14.25" customHeight="1">
      <c r="A442" s="33" t="s">
        <v>32</v>
      </c>
      <c r="B442" s="9" t="s">
        <v>19</v>
      </c>
      <c r="C442" s="13">
        <f t="shared" si="24"/>
        <v>0</v>
      </c>
      <c r="D442" s="21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4.25" customHeight="1">
      <c r="A443" s="34"/>
      <c r="B443" s="10" t="s">
        <v>18</v>
      </c>
      <c r="C443" s="13">
        <f t="shared" si="24"/>
        <v>0</v>
      </c>
      <c r="D443" s="21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4.25" customHeight="1">
      <c r="A444" s="33" t="s">
        <v>34</v>
      </c>
      <c r="B444" s="9" t="s">
        <v>19</v>
      </c>
      <c r="C444" s="13">
        <f t="shared" si="24"/>
        <v>2</v>
      </c>
      <c r="D444" s="21">
        <v>2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4.25" customHeight="1">
      <c r="A445" s="34"/>
      <c r="B445" s="10" t="s">
        <v>18</v>
      </c>
      <c r="C445" s="13">
        <f t="shared" si="24"/>
        <v>2</v>
      </c>
      <c r="D445" s="21">
        <v>2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ht="14.25" customHeight="1">
      <c r="A446" s="33" t="s">
        <v>33</v>
      </c>
      <c r="B446" s="9" t="s">
        <v>19</v>
      </c>
      <c r="C446" s="13">
        <f t="shared" si="24"/>
        <v>1</v>
      </c>
      <c r="D446" s="21">
        <v>1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4.25" customHeight="1">
      <c r="A447" s="34"/>
      <c r="B447" s="10" t="s">
        <v>18</v>
      </c>
      <c r="C447" s="13">
        <f t="shared" si="24"/>
        <v>1</v>
      </c>
      <c r="D447" s="21"/>
      <c r="E447" s="13">
        <v>1</v>
      </c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4.25" customHeight="1">
      <c r="A448" s="33" t="s">
        <v>35</v>
      </c>
      <c r="B448" s="9" t="s">
        <v>19</v>
      </c>
      <c r="C448" s="13">
        <f t="shared" si="24"/>
        <v>1</v>
      </c>
      <c r="D448" s="21">
        <v>1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4.25" customHeight="1">
      <c r="A449" s="34"/>
      <c r="B449" s="10" t="s">
        <v>18</v>
      </c>
      <c r="C449" s="13">
        <f t="shared" si="24"/>
        <v>1</v>
      </c>
      <c r="D449" s="21">
        <v>1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4.25" customHeight="1">
      <c r="A450" s="33" t="s">
        <v>36</v>
      </c>
      <c r="B450" s="9" t="s">
        <v>19</v>
      </c>
      <c r="C450" s="13">
        <f t="shared" si="24"/>
        <v>1</v>
      </c>
      <c r="D450" s="21">
        <v>1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4.25" customHeight="1">
      <c r="A451" s="34"/>
      <c r="B451" s="10" t="s">
        <v>18</v>
      </c>
      <c r="C451" s="13">
        <f t="shared" si="24"/>
        <v>1</v>
      </c>
      <c r="D451" s="21">
        <v>1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4.25" customHeight="1">
      <c r="A452" s="33" t="s">
        <v>37</v>
      </c>
      <c r="B452" s="9" t="s">
        <v>19</v>
      </c>
      <c r="C452" s="13">
        <f t="shared" si="24"/>
        <v>2</v>
      </c>
      <c r="D452" s="21">
        <v>2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4.25" customHeight="1">
      <c r="A453" s="34"/>
      <c r="B453" s="10" t="s">
        <v>18</v>
      </c>
      <c r="C453" s="13">
        <f t="shared" si="24"/>
        <v>2</v>
      </c>
      <c r="D453" s="21">
        <v>1</v>
      </c>
      <c r="E453" s="13"/>
      <c r="F453" s="13"/>
      <c r="G453" s="13"/>
      <c r="H453" s="13"/>
      <c r="I453" s="13"/>
      <c r="J453" s="13">
        <v>1</v>
      </c>
      <c r="K453" s="13"/>
      <c r="L453" s="13"/>
      <c r="M453" s="13"/>
      <c r="N453" s="13"/>
      <c r="O453" s="13"/>
      <c r="P453" s="13"/>
      <c r="Q453" s="13"/>
    </row>
    <row r="454" spans="1:17" ht="14.25" customHeight="1">
      <c r="A454" s="33" t="s">
        <v>38</v>
      </c>
      <c r="B454" s="9" t="s">
        <v>19</v>
      </c>
      <c r="C454" s="13">
        <f t="shared" si="24"/>
        <v>2</v>
      </c>
      <c r="D454" s="21">
        <v>2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4.25" customHeight="1">
      <c r="A455" s="34"/>
      <c r="B455" s="10" t="s">
        <v>18</v>
      </c>
      <c r="C455" s="13">
        <f t="shared" si="24"/>
        <v>2</v>
      </c>
      <c r="D455" s="21">
        <v>2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ht="14.25" customHeight="1">
      <c r="A456" s="33" t="s">
        <v>39</v>
      </c>
      <c r="B456" s="9" t="s">
        <v>19</v>
      </c>
      <c r="C456" s="13">
        <f t="shared" si="24"/>
        <v>1</v>
      </c>
      <c r="D456" s="21">
        <v>1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4.25" customHeight="1">
      <c r="A457" s="34"/>
      <c r="B457" s="10" t="s">
        <v>18</v>
      </c>
      <c r="C457" s="13">
        <f t="shared" si="24"/>
        <v>1</v>
      </c>
      <c r="D457" s="21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>
        <v>1</v>
      </c>
      <c r="Q457" s="13" t="s">
        <v>90</v>
      </c>
    </row>
    <row r="458" spans="1:17" ht="14.25" customHeight="1">
      <c r="A458" s="33" t="s">
        <v>40</v>
      </c>
      <c r="B458" s="9" t="s">
        <v>19</v>
      </c>
      <c r="C458" s="13">
        <f t="shared" si="24"/>
        <v>1</v>
      </c>
      <c r="D458" s="21">
        <v>1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4.25" customHeight="1">
      <c r="A459" s="34"/>
      <c r="B459" s="10" t="s">
        <v>18</v>
      </c>
      <c r="C459" s="13">
        <f t="shared" si="24"/>
        <v>1</v>
      </c>
      <c r="D459" s="21">
        <v>1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4.25" customHeight="1">
      <c r="A460" s="33" t="s">
        <v>41</v>
      </c>
      <c r="B460" s="9" t="s">
        <v>19</v>
      </c>
      <c r="C460" s="13">
        <f t="shared" si="24"/>
        <v>0</v>
      </c>
      <c r="D460" s="21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4.25" customHeight="1">
      <c r="A461" s="34"/>
      <c r="B461" s="10" t="s">
        <v>18</v>
      </c>
      <c r="C461" s="13">
        <f t="shared" si="24"/>
        <v>0</v>
      </c>
      <c r="D461" s="21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4.25" customHeight="1">
      <c r="A462" s="33" t="s">
        <v>42</v>
      </c>
      <c r="B462" s="9" t="s">
        <v>19</v>
      </c>
      <c r="C462" s="13">
        <f t="shared" si="24"/>
        <v>0</v>
      </c>
      <c r="D462" s="21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26"/>
    </row>
    <row r="463" spans="1:17" ht="14.25" customHeight="1">
      <c r="A463" s="34"/>
      <c r="B463" s="10" t="s">
        <v>18</v>
      </c>
      <c r="C463" s="13">
        <f t="shared" si="24"/>
        <v>0</v>
      </c>
      <c r="D463" s="21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4.25" customHeight="1">
      <c r="A464" s="33" t="s">
        <v>43</v>
      </c>
      <c r="B464" s="9" t="s">
        <v>19</v>
      </c>
      <c r="C464" s="13">
        <f t="shared" si="24"/>
        <v>0</v>
      </c>
      <c r="D464" s="21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4.25" customHeight="1">
      <c r="A465" s="34"/>
      <c r="B465" s="10" t="s">
        <v>18</v>
      </c>
      <c r="C465" s="13">
        <f t="shared" si="24"/>
        <v>0</v>
      </c>
      <c r="D465" s="21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4.25" customHeight="1">
      <c r="A466" s="33" t="s">
        <v>44</v>
      </c>
      <c r="B466" s="9" t="s">
        <v>19</v>
      </c>
      <c r="C466" s="13">
        <f t="shared" si="24"/>
        <v>1</v>
      </c>
      <c r="D466" s="21">
        <v>1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4.25" customHeight="1">
      <c r="A467" s="34"/>
      <c r="B467" s="10" t="s">
        <v>18</v>
      </c>
      <c r="C467" s="13">
        <f t="shared" si="24"/>
        <v>1</v>
      </c>
      <c r="D467" s="21">
        <v>1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4.25" customHeight="1">
      <c r="A468" s="33" t="s">
        <v>45</v>
      </c>
      <c r="B468" s="9" t="s">
        <v>19</v>
      </c>
      <c r="C468" s="13">
        <f t="shared" si="24"/>
        <v>2</v>
      </c>
      <c r="D468" s="21">
        <v>2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4.25" customHeight="1">
      <c r="A469" s="34"/>
      <c r="B469" s="10" t="s">
        <v>18</v>
      </c>
      <c r="C469" s="13">
        <f t="shared" si="24"/>
        <v>2</v>
      </c>
      <c r="D469" s="21">
        <v>2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4.25" customHeight="1">
      <c r="A470" s="33" t="s">
        <v>46</v>
      </c>
      <c r="B470" s="9" t="s">
        <v>19</v>
      </c>
      <c r="C470" s="13">
        <f t="shared" si="24"/>
        <v>1</v>
      </c>
      <c r="D470" s="21">
        <v>1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13"/>
    </row>
    <row r="471" spans="1:17" ht="14.25" customHeight="1">
      <c r="A471" s="34"/>
      <c r="B471" s="10" t="s">
        <v>18</v>
      </c>
      <c r="C471" s="13">
        <f t="shared" si="24"/>
        <v>1</v>
      </c>
      <c r="D471" s="21"/>
      <c r="E471" s="8"/>
      <c r="F471" s="8"/>
      <c r="G471" s="8"/>
      <c r="H471" s="8"/>
      <c r="I471" s="8"/>
      <c r="J471" s="8"/>
      <c r="K471" s="8"/>
      <c r="L471" s="8"/>
      <c r="M471" s="8">
        <v>1</v>
      </c>
      <c r="N471" s="8"/>
      <c r="O471" s="8"/>
      <c r="P471" s="8"/>
      <c r="Q471" s="13"/>
    </row>
    <row r="472" spans="1:17" ht="14.25" customHeight="1">
      <c r="A472" s="33" t="s">
        <v>47</v>
      </c>
      <c r="B472" s="9" t="s">
        <v>19</v>
      </c>
      <c r="C472" s="13">
        <f t="shared" si="24"/>
        <v>1</v>
      </c>
      <c r="D472" s="21">
        <v>1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13"/>
    </row>
    <row r="473" spans="1:17" ht="14.25" customHeight="1">
      <c r="A473" s="34"/>
      <c r="B473" s="10" t="s">
        <v>18</v>
      </c>
      <c r="C473" s="13">
        <f t="shared" si="24"/>
        <v>1</v>
      </c>
      <c r="D473" s="21">
        <v>1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13"/>
    </row>
    <row r="474" spans="1:17" ht="14.25" customHeight="1">
      <c r="A474" s="33" t="s">
        <v>48</v>
      </c>
      <c r="B474" s="9" t="s">
        <v>19</v>
      </c>
      <c r="C474" s="13">
        <f t="shared" si="24"/>
        <v>1</v>
      </c>
      <c r="D474" s="21">
        <v>1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13"/>
    </row>
    <row r="475" spans="1:17" ht="14.25" customHeight="1">
      <c r="A475" s="34"/>
      <c r="B475" s="10" t="s">
        <v>18</v>
      </c>
      <c r="C475" s="13">
        <f t="shared" si="24"/>
        <v>1</v>
      </c>
      <c r="D475" s="21">
        <v>1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13"/>
    </row>
    <row r="476" spans="1:17" ht="14.25" customHeight="1">
      <c r="A476" s="35" t="s">
        <v>14</v>
      </c>
      <c r="B476" s="11" t="s">
        <v>19</v>
      </c>
      <c r="C476" s="25">
        <f>SUM(C428,C430,C432,C434,C436,C438,C440,C442,C444,C446,C448,C450,C452,C454,C456,C458,C460,C462,C464,C466,C468,C470,C472,C474)</f>
        <v>27</v>
      </c>
      <c r="D476" s="25">
        <f t="shared" ref="D476:P476" si="25">SUM(D428,D430,D432,D434,D436,D438,D440,D442,D444,D446,D448,D450,D452,D454,D456,D458,D460,D462,D464,D466,D468,D470,D472,D474)</f>
        <v>27</v>
      </c>
      <c r="E476" s="25">
        <f t="shared" si="25"/>
        <v>0</v>
      </c>
      <c r="F476" s="25">
        <f t="shared" si="25"/>
        <v>0</v>
      </c>
      <c r="G476" s="25">
        <f t="shared" si="25"/>
        <v>0</v>
      </c>
      <c r="H476" s="25">
        <f t="shared" si="25"/>
        <v>0</v>
      </c>
      <c r="I476" s="25">
        <f t="shared" si="25"/>
        <v>0</v>
      </c>
      <c r="J476" s="25">
        <f t="shared" si="25"/>
        <v>0</v>
      </c>
      <c r="K476" s="25">
        <f t="shared" si="25"/>
        <v>0</v>
      </c>
      <c r="L476" s="25">
        <f t="shared" si="25"/>
        <v>0</v>
      </c>
      <c r="M476" s="25">
        <f t="shared" si="25"/>
        <v>0</v>
      </c>
      <c r="N476" s="25">
        <f t="shared" si="25"/>
        <v>0</v>
      </c>
      <c r="O476" s="25">
        <f t="shared" si="25"/>
        <v>0</v>
      </c>
      <c r="P476" s="25">
        <f t="shared" si="25"/>
        <v>0</v>
      </c>
      <c r="Q476" s="25"/>
    </row>
    <row r="477" spans="1:17">
      <c r="A477" s="40"/>
      <c r="B477" s="12" t="s">
        <v>18</v>
      </c>
      <c r="C477" s="25">
        <f>SUM(C429,C431,C433,C435,C437,C439,C441,C443,C445,C447,C449,C451,C453,C455,C457,C459,C461,C463,C465,C467,C469,C471,C473,C475)</f>
        <v>27</v>
      </c>
      <c r="D477" s="25">
        <f t="shared" ref="D477:P477" si="26">SUM(D429,D431,D433,D435,D437,D439,D441,D443,D445,D447,D449,D451,D453,D455,D457,D459,D461,D463,D465,D467,D469,D471,D473,D475)</f>
        <v>21</v>
      </c>
      <c r="E477" s="25">
        <f t="shared" si="26"/>
        <v>2</v>
      </c>
      <c r="F477" s="25">
        <f t="shared" si="26"/>
        <v>0</v>
      </c>
      <c r="G477" s="25">
        <f t="shared" si="26"/>
        <v>0</v>
      </c>
      <c r="H477" s="25">
        <f t="shared" si="26"/>
        <v>0</v>
      </c>
      <c r="I477" s="25">
        <f t="shared" si="26"/>
        <v>0</v>
      </c>
      <c r="J477" s="25">
        <f t="shared" si="26"/>
        <v>1</v>
      </c>
      <c r="K477" s="25">
        <f t="shared" si="26"/>
        <v>0</v>
      </c>
      <c r="L477" s="25">
        <f t="shared" si="26"/>
        <v>0</v>
      </c>
      <c r="M477" s="25">
        <f t="shared" si="26"/>
        <v>2</v>
      </c>
      <c r="N477" s="25">
        <f t="shared" si="26"/>
        <v>0</v>
      </c>
      <c r="O477" s="25">
        <f t="shared" si="26"/>
        <v>0</v>
      </c>
      <c r="P477" s="25">
        <f t="shared" si="26"/>
        <v>1</v>
      </c>
      <c r="Q477" s="25"/>
    </row>
    <row r="478" spans="1:17" ht="25.5" customHeight="1">
      <c r="A478" s="42" t="s">
        <v>72</v>
      </c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</row>
    <row r="479" spans="1:17">
      <c r="A479" s="30" t="s">
        <v>16</v>
      </c>
      <c r="B479" s="30" t="s">
        <v>20</v>
      </c>
      <c r="C479" s="30" t="s">
        <v>9</v>
      </c>
      <c r="D479" s="30" t="s">
        <v>13</v>
      </c>
      <c r="E479" s="30" t="s">
        <v>10</v>
      </c>
      <c r="F479" s="30" t="s">
        <v>12</v>
      </c>
      <c r="G479" s="28" t="s">
        <v>0</v>
      </c>
      <c r="H479" s="30" t="s">
        <v>11</v>
      </c>
      <c r="I479" s="28" t="s">
        <v>1</v>
      </c>
      <c r="J479" s="28" t="s">
        <v>2</v>
      </c>
      <c r="K479" s="28" t="s">
        <v>3</v>
      </c>
      <c r="L479" s="28" t="s">
        <v>4</v>
      </c>
      <c r="M479" s="28" t="s">
        <v>5</v>
      </c>
      <c r="N479" s="28" t="s">
        <v>6</v>
      </c>
      <c r="O479" s="28" t="s">
        <v>7</v>
      </c>
      <c r="P479" s="28" t="s">
        <v>8</v>
      </c>
      <c r="Q479" s="30" t="s">
        <v>17</v>
      </c>
    </row>
    <row r="480" spans="1:17">
      <c r="A480" s="29"/>
      <c r="B480" s="31"/>
      <c r="C480" s="29"/>
      <c r="D480" s="43"/>
      <c r="E480" s="43"/>
      <c r="F480" s="31"/>
      <c r="G480" s="29"/>
      <c r="H480" s="31"/>
      <c r="I480" s="29"/>
      <c r="J480" s="29"/>
      <c r="K480" s="41"/>
      <c r="L480" s="29"/>
      <c r="M480" s="41"/>
      <c r="N480" s="29"/>
      <c r="O480" s="29"/>
      <c r="P480" s="29"/>
      <c r="Q480" s="29"/>
    </row>
    <row r="481" spans="1:17" ht="14.25" customHeight="1">
      <c r="A481" s="33" t="s">
        <v>25</v>
      </c>
      <c r="B481" s="9" t="s">
        <v>19</v>
      </c>
      <c r="C481" s="13">
        <f>SUM(D481:P481)</f>
        <v>5</v>
      </c>
      <c r="D481" s="14">
        <v>5</v>
      </c>
      <c r="E481" s="15"/>
      <c r="F481" s="16"/>
      <c r="G481" s="17"/>
      <c r="H481" s="17"/>
      <c r="I481" s="17"/>
      <c r="J481" s="18"/>
      <c r="K481" s="19"/>
      <c r="L481" s="20"/>
      <c r="M481" s="19"/>
      <c r="N481" s="16"/>
      <c r="O481" s="17"/>
      <c r="P481" s="17"/>
      <c r="Q481" s="13"/>
    </row>
    <row r="482" spans="1:17" ht="14.25" customHeight="1">
      <c r="A482" s="31"/>
      <c r="B482" s="10" t="s">
        <v>18</v>
      </c>
      <c r="C482" s="13">
        <f t="shared" ref="C482:C528" si="27">SUM(D482:P482)</f>
        <v>5</v>
      </c>
      <c r="D482" s="21">
        <v>5</v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ht="14.25" customHeight="1">
      <c r="A483" s="33" t="s">
        <v>26</v>
      </c>
      <c r="B483" s="9" t="s">
        <v>19</v>
      </c>
      <c r="C483" s="13">
        <f t="shared" si="27"/>
        <v>2</v>
      </c>
      <c r="D483" s="21">
        <v>2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4.25" customHeight="1">
      <c r="A484" s="31"/>
      <c r="B484" s="10" t="s">
        <v>18</v>
      </c>
      <c r="C484" s="13">
        <f t="shared" si="27"/>
        <v>2</v>
      </c>
      <c r="D484" s="22">
        <v>2</v>
      </c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3"/>
    </row>
    <row r="485" spans="1:17" ht="14.25" customHeight="1">
      <c r="A485" s="33" t="s">
        <v>27</v>
      </c>
      <c r="B485" s="9" t="s">
        <v>19</v>
      </c>
      <c r="C485" s="13">
        <f t="shared" si="27"/>
        <v>2</v>
      </c>
      <c r="D485" s="22">
        <v>2</v>
      </c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13"/>
    </row>
    <row r="486" spans="1:17" ht="14.25" customHeight="1">
      <c r="A486" s="34"/>
      <c r="B486" s="10" t="s">
        <v>18</v>
      </c>
      <c r="C486" s="13">
        <f t="shared" si="27"/>
        <v>2</v>
      </c>
      <c r="D486" s="22">
        <v>1</v>
      </c>
      <c r="E486" s="23"/>
      <c r="F486" s="23"/>
      <c r="G486" s="23"/>
      <c r="H486" s="13"/>
      <c r="I486" s="13"/>
      <c r="J486" s="13"/>
      <c r="K486" s="23"/>
      <c r="L486" s="23"/>
      <c r="M486" s="23">
        <v>1</v>
      </c>
      <c r="N486" s="23"/>
      <c r="O486" s="23"/>
      <c r="P486" s="23"/>
      <c r="Q486" s="13"/>
    </row>
    <row r="487" spans="1:17" ht="14.25" customHeight="1">
      <c r="A487" s="33" t="s">
        <v>28</v>
      </c>
      <c r="B487" s="9" t="s">
        <v>19</v>
      </c>
      <c r="C487" s="13">
        <f t="shared" si="27"/>
        <v>1</v>
      </c>
      <c r="D487" s="21">
        <v>1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4.25" customHeight="1">
      <c r="A488" s="34"/>
      <c r="B488" s="10" t="s">
        <v>18</v>
      </c>
      <c r="C488" s="13">
        <f t="shared" si="27"/>
        <v>1</v>
      </c>
      <c r="D488" s="21">
        <v>1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4.25" customHeight="1">
      <c r="A489" s="33" t="s">
        <v>29</v>
      </c>
      <c r="B489" s="9" t="s">
        <v>19</v>
      </c>
      <c r="C489" s="13">
        <f t="shared" si="27"/>
        <v>1</v>
      </c>
      <c r="D489" s="21">
        <v>1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24"/>
      <c r="P489" s="13"/>
      <c r="Q489" s="13"/>
    </row>
    <row r="490" spans="1:17" ht="14.25" customHeight="1">
      <c r="A490" s="34"/>
      <c r="B490" s="10" t="s">
        <v>18</v>
      </c>
      <c r="C490" s="13">
        <f t="shared" si="27"/>
        <v>1</v>
      </c>
      <c r="D490" s="21">
        <v>1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24"/>
      <c r="P490" s="13"/>
      <c r="Q490" s="13"/>
    </row>
    <row r="491" spans="1:17" ht="14.25" customHeight="1">
      <c r="A491" s="33" t="s">
        <v>30</v>
      </c>
      <c r="B491" s="9" t="s">
        <v>19</v>
      </c>
      <c r="C491" s="13">
        <f t="shared" si="27"/>
        <v>0</v>
      </c>
      <c r="D491" s="21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4.25" customHeight="1">
      <c r="A492" s="34"/>
      <c r="B492" s="10" t="s">
        <v>18</v>
      </c>
      <c r="C492" s="13">
        <f t="shared" si="27"/>
        <v>0</v>
      </c>
      <c r="D492" s="21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4.25" customHeight="1">
      <c r="A493" s="33" t="s">
        <v>31</v>
      </c>
      <c r="B493" s="9" t="s">
        <v>19</v>
      </c>
      <c r="C493" s="13">
        <f t="shared" si="27"/>
        <v>5</v>
      </c>
      <c r="D493" s="21">
        <v>4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>
        <v>1</v>
      </c>
      <c r="Q493" s="27" t="s">
        <v>91</v>
      </c>
    </row>
    <row r="494" spans="1:17" ht="14.25" customHeight="1">
      <c r="A494" s="34"/>
      <c r="B494" s="10" t="s">
        <v>18</v>
      </c>
      <c r="C494" s="13">
        <f t="shared" si="27"/>
        <v>5</v>
      </c>
      <c r="D494" s="21">
        <v>4</v>
      </c>
      <c r="E494" s="13">
        <v>1</v>
      </c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4.25" customHeight="1">
      <c r="A495" s="33" t="s">
        <v>32</v>
      </c>
      <c r="B495" s="9" t="s">
        <v>19</v>
      </c>
      <c r="C495" s="13">
        <f t="shared" si="27"/>
        <v>0</v>
      </c>
      <c r="D495" s="21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4.25" customHeight="1">
      <c r="A496" s="34"/>
      <c r="B496" s="10" t="s">
        <v>18</v>
      </c>
      <c r="C496" s="13">
        <f t="shared" si="27"/>
        <v>0</v>
      </c>
      <c r="D496" s="21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 ht="14.25" customHeight="1">
      <c r="A497" s="33" t="s">
        <v>34</v>
      </c>
      <c r="B497" s="9" t="s">
        <v>19</v>
      </c>
      <c r="C497" s="13">
        <f t="shared" si="27"/>
        <v>2</v>
      </c>
      <c r="D497" s="21">
        <v>2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4.25" customHeight="1">
      <c r="A498" s="34"/>
      <c r="B498" s="10" t="s">
        <v>18</v>
      </c>
      <c r="C498" s="13">
        <f t="shared" si="27"/>
        <v>2</v>
      </c>
      <c r="D498" s="21">
        <v>2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4.25" customHeight="1">
      <c r="A499" s="33" t="s">
        <v>33</v>
      </c>
      <c r="B499" s="9" t="s">
        <v>19</v>
      </c>
      <c r="C499" s="13">
        <f t="shared" si="27"/>
        <v>1</v>
      </c>
      <c r="D499" s="21">
        <v>1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4.25" customHeight="1">
      <c r="A500" s="34"/>
      <c r="B500" s="10" t="s">
        <v>18</v>
      </c>
      <c r="C500" s="13">
        <f t="shared" si="27"/>
        <v>1</v>
      </c>
      <c r="D500" s="21">
        <v>1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4.25" customHeight="1">
      <c r="A501" s="33" t="s">
        <v>35</v>
      </c>
      <c r="B501" s="9" t="s">
        <v>19</v>
      </c>
      <c r="C501" s="13">
        <f t="shared" si="27"/>
        <v>1</v>
      </c>
      <c r="D501" s="21">
        <v>1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4.25" customHeight="1">
      <c r="A502" s="34"/>
      <c r="B502" s="10" t="s">
        <v>18</v>
      </c>
      <c r="C502" s="13">
        <f t="shared" si="27"/>
        <v>1</v>
      </c>
      <c r="D502" s="21">
        <v>1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ht="14.25" customHeight="1">
      <c r="A503" s="33" t="s">
        <v>36</v>
      </c>
      <c r="B503" s="9" t="s">
        <v>19</v>
      </c>
      <c r="C503" s="13">
        <f t="shared" si="27"/>
        <v>2</v>
      </c>
      <c r="D503" s="21">
        <v>2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4.25" customHeight="1">
      <c r="A504" s="34"/>
      <c r="B504" s="10" t="s">
        <v>18</v>
      </c>
      <c r="C504" s="13">
        <f t="shared" si="27"/>
        <v>2</v>
      </c>
      <c r="D504" s="21">
        <v>2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4.25" customHeight="1">
      <c r="A505" s="33" t="s">
        <v>37</v>
      </c>
      <c r="B505" s="9" t="s">
        <v>19</v>
      </c>
      <c r="C505" s="13">
        <f t="shared" si="27"/>
        <v>3</v>
      </c>
      <c r="D505" s="21">
        <v>3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4.25" customHeight="1">
      <c r="A506" s="34"/>
      <c r="B506" s="10" t="s">
        <v>18</v>
      </c>
      <c r="C506" s="13">
        <f t="shared" si="27"/>
        <v>3</v>
      </c>
      <c r="D506" s="21">
        <v>3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4.25" customHeight="1">
      <c r="A507" s="33" t="s">
        <v>38</v>
      </c>
      <c r="B507" s="9" t="s">
        <v>19</v>
      </c>
      <c r="C507" s="13">
        <f t="shared" si="27"/>
        <v>1</v>
      </c>
      <c r="D507" s="21">
        <v>1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4.25" customHeight="1">
      <c r="A508" s="34"/>
      <c r="B508" s="10" t="s">
        <v>18</v>
      </c>
      <c r="C508" s="13">
        <f t="shared" si="27"/>
        <v>1</v>
      </c>
      <c r="D508" s="21">
        <v>1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4.25" customHeight="1">
      <c r="A509" s="33" t="s">
        <v>39</v>
      </c>
      <c r="B509" s="9" t="s">
        <v>19</v>
      </c>
      <c r="C509" s="13">
        <f t="shared" si="27"/>
        <v>0</v>
      </c>
      <c r="D509" s="21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4.25" customHeight="1">
      <c r="A510" s="34"/>
      <c r="B510" s="10" t="s">
        <v>18</v>
      </c>
      <c r="C510" s="13">
        <f t="shared" si="27"/>
        <v>0</v>
      </c>
      <c r="D510" s="21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 ht="14.25" customHeight="1">
      <c r="A511" s="33" t="s">
        <v>40</v>
      </c>
      <c r="B511" s="9" t="s">
        <v>19</v>
      </c>
      <c r="C511" s="13">
        <f t="shared" si="27"/>
        <v>0</v>
      </c>
      <c r="D511" s="21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4.25" customHeight="1">
      <c r="A512" s="34"/>
      <c r="B512" s="10" t="s">
        <v>18</v>
      </c>
      <c r="C512" s="13">
        <f t="shared" si="27"/>
        <v>0</v>
      </c>
      <c r="D512" s="21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4.25" customHeight="1">
      <c r="A513" s="33" t="s">
        <v>41</v>
      </c>
      <c r="B513" s="9" t="s">
        <v>19</v>
      </c>
      <c r="C513" s="13">
        <f t="shared" si="27"/>
        <v>1</v>
      </c>
      <c r="D513" s="21">
        <v>1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4.25" customHeight="1">
      <c r="A514" s="34"/>
      <c r="B514" s="10" t="s">
        <v>18</v>
      </c>
      <c r="C514" s="13">
        <f t="shared" si="27"/>
        <v>1</v>
      </c>
      <c r="D514" s="21">
        <v>1</v>
      </c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 ht="14.25" customHeight="1">
      <c r="A515" s="33" t="s">
        <v>42</v>
      </c>
      <c r="B515" s="9" t="s">
        <v>19</v>
      </c>
      <c r="C515" s="13">
        <f t="shared" si="27"/>
        <v>0</v>
      </c>
      <c r="D515" s="21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26"/>
    </row>
    <row r="516" spans="1:17" ht="14.25" customHeight="1">
      <c r="A516" s="34"/>
      <c r="B516" s="10" t="s">
        <v>18</v>
      </c>
      <c r="C516" s="13">
        <f t="shared" si="27"/>
        <v>0</v>
      </c>
      <c r="D516" s="21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4.25" customHeight="1">
      <c r="A517" s="33" t="s">
        <v>43</v>
      </c>
      <c r="B517" s="9" t="s">
        <v>19</v>
      </c>
      <c r="C517" s="13">
        <f t="shared" si="27"/>
        <v>0</v>
      </c>
      <c r="D517" s="21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4.25" customHeight="1">
      <c r="A518" s="34"/>
      <c r="B518" s="10" t="s">
        <v>18</v>
      </c>
      <c r="C518" s="13">
        <f t="shared" si="27"/>
        <v>0</v>
      </c>
      <c r="D518" s="21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4.25" customHeight="1">
      <c r="A519" s="33" t="s">
        <v>44</v>
      </c>
      <c r="B519" s="9" t="s">
        <v>19</v>
      </c>
      <c r="C519" s="13">
        <f t="shared" si="27"/>
        <v>3</v>
      </c>
      <c r="D519" s="21">
        <v>3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4.25" customHeight="1">
      <c r="A520" s="34"/>
      <c r="B520" s="10" t="s">
        <v>18</v>
      </c>
      <c r="C520" s="13">
        <f t="shared" si="27"/>
        <v>3</v>
      </c>
      <c r="D520" s="21">
        <v>2</v>
      </c>
      <c r="E520" s="13">
        <v>1</v>
      </c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 ht="14.25" customHeight="1">
      <c r="A521" s="33" t="s">
        <v>45</v>
      </c>
      <c r="B521" s="9" t="s">
        <v>19</v>
      </c>
      <c r="C521" s="13">
        <f t="shared" si="27"/>
        <v>1</v>
      </c>
      <c r="D521" s="21">
        <v>1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4.25" customHeight="1">
      <c r="A522" s="34"/>
      <c r="B522" s="10" t="s">
        <v>18</v>
      </c>
      <c r="C522" s="13">
        <f t="shared" si="27"/>
        <v>1</v>
      </c>
      <c r="D522" s="21">
        <v>1</v>
      </c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 ht="14.25" customHeight="1">
      <c r="A523" s="33" t="s">
        <v>46</v>
      </c>
      <c r="B523" s="9" t="s">
        <v>19</v>
      </c>
      <c r="C523" s="13">
        <f t="shared" si="27"/>
        <v>5</v>
      </c>
      <c r="D523" s="21">
        <v>5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13"/>
    </row>
    <row r="524" spans="1:17" ht="14.25" customHeight="1">
      <c r="A524" s="34"/>
      <c r="B524" s="10" t="s">
        <v>18</v>
      </c>
      <c r="C524" s="13">
        <f t="shared" si="27"/>
        <v>5</v>
      </c>
      <c r="D524" s="21">
        <v>4</v>
      </c>
      <c r="E524" s="8"/>
      <c r="F524" s="8"/>
      <c r="G524" s="8"/>
      <c r="H524" s="8"/>
      <c r="I524" s="8"/>
      <c r="J524" s="8">
        <v>1</v>
      </c>
      <c r="K524" s="8"/>
      <c r="L524" s="8"/>
      <c r="M524" s="8"/>
      <c r="N524" s="8"/>
      <c r="O524" s="8"/>
      <c r="P524" s="8"/>
      <c r="Q524" s="13"/>
    </row>
    <row r="525" spans="1:17" ht="14.25" customHeight="1">
      <c r="A525" s="33" t="s">
        <v>47</v>
      </c>
      <c r="B525" s="9" t="s">
        <v>19</v>
      </c>
      <c r="C525" s="13">
        <f t="shared" si="27"/>
        <v>5</v>
      </c>
      <c r="D525" s="21">
        <v>5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13"/>
    </row>
    <row r="526" spans="1:17" ht="14.25" customHeight="1">
      <c r="A526" s="34"/>
      <c r="B526" s="10" t="s">
        <v>18</v>
      </c>
      <c r="C526" s="13">
        <f t="shared" si="27"/>
        <v>5</v>
      </c>
      <c r="D526" s="21">
        <v>5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13"/>
    </row>
    <row r="527" spans="1:17" ht="14.25" customHeight="1">
      <c r="A527" s="33" t="s">
        <v>48</v>
      </c>
      <c r="B527" s="9" t="s">
        <v>19</v>
      </c>
      <c r="C527" s="13">
        <f t="shared" si="27"/>
        <v>0</v>
      </c>
      <c r="D527" s="21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13"/>
    </row>
    <row r="528" spans="1:17" ht="14.25" customHeight="1">
      <c r="A528" s="34"/>
      <c r="B528" s="10" t="s">
        <v>18</v>
      </c>
      <c r="C528" s="13">
        <f t="shared" si="27"/>
        <v>0</v>
      </c>
      <c r="D528" s="21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13"/>
    </row>
    <row r="529" spans="1:17" ht="14.25" customHeight="1">
      <c r="A529" s="35" t="s">
        <v>14</v>
      </c>
      <c r="B529" s="11" t="s">
        <v>19</v>
      </c>
      <c r="C529" s="25">
        <f>SUM(C481,C483,C485,C487,C489,C491,C493,C495,C497,C499,C501,C503,C505,C507,C509,C511,C513,C515,C517,C519,C521,C523,C525,C527)</f>
        <v>41</v>
      </c>
      <c r="D529" s="25">
        <f t="shared" ref="D529:P529" si="28">SUM(D481,D483,D485,D487,D489,D491,D493,D495,D497,D499,D501,D503,D505,D507,D509,D511,D513,D515,D517,D519,D521,D523,D525,D527)</f>
        <v>40</v>
      </c>
      <c r="E529" s="25">
        <f t="shared" si="28"/>
        <v>0</v>
      </c>
      <c r="F529" s="25">
        <f t="shared" si="28"/>
        <v>0</v>
      </c>
      <c r="G529" s="25">
        <f t="shared" si="28"/>
        <v>0</v>
      </c>
      <c r="H529" s="25">
        <f t="shared" si="28"/>
        <v>0</v>
      </c>
      <c r="I529" s="25">
        <f t="shared" si="28"/>
        <v>0</v>
      </c>
      <c r="J529" s="25">
        <f t="shared" si="28"/>
        <v>0</v>
      </c>
      <c r="K529" s="25">
        <f t="shared" si="28"/>
        <v>0</v>
      </c>
      <c r="L529" s="25">
        <f t="shared" si="28"/>
        <v>0</v>
      </c>
      <c r="M529" s="25">
        <f t="shared" si="28"/>
        <v>0</v>
      </c>
      <c r="N529" s="25">
        <f t="shared" si="28"/>
        <v>0</v>
      </c>
      <c r="O529" s="25">
        <f t="shared" si="28"/>
        <v>0</v>
      </c>
      <c r="P529" s="25">
        <f t="shared" si="28"/>
        <v>1</v>
      </c>
      <c r="Q529" s="25"/>
    </row>
    <row r="530" spans="1:17">
      <c r="A530" s="40"/>
      <c r="B530" s="12" t="s">
        <v>18</v>
      </c>
      <c r="C530" s="25">
        <f>SUM(C482,C484,C486,C488,C490,C492,C494,C496,C498,C500,C502,C504,C506,C508,C510,C512,C514,C516,C518,C520,C522,C524,C526,C528)</f>
        <v>41</v>
      </c>
      <c r="D530" s="25">
        <f t="shared" ref="D530:P530" si="29">SUM(D482,D484,D486,D488,D490,D492,D494,D496,D498,D500,D502,D504,D506,D508,D510,D512,D514,D516,D518,D520,D522,D524,D526,D528)</f>
        <v>37</v>
      </c>
      <c r="E530" s="25">
        <f t="shared" si="29"/>
        <v>2</v>
      </c>
      <c r="F530" s="25">
        <f t="shared" si="29"/>
        <v>0</v>
      </c>
      <c r="G530" s="25">
        <f t="shared" si="29"/>
        <v>0</v>
      </c>
      <c r="H530" s="25">
        <f t="shared" si="29"/>
        <v>0</v>
      </c>
      <c r="I530" s="25">
        <f t="shared" si="29"/>
        <v>0</v>
      </c>
      <c r="J530" s="25">
        <f t="shared" si="29"/>
        <v>1</v>
      </c>
      <c r="K530" s="25">
        <f t="shared" si="29"/>
        <v>0</v>
      </c>
      <c r="L530" s="25">
        <f t="shared" si="29"/>
        <v>0</v>
      </c>
      <c r="M530" s="25">
        <f t="shared" si="29"/>
        <v>1</v>
      </c>
      <c r="N530" s="25">
        <f t="shared" si="29"/>
        <v>0</v>
      </c>
      <c r="O530" s="25">
        <f t="shared" si="29"/>
        <v>0</v>
      </c>
      <c r="P530" s="25">
        <f t="shared" si="29"/>
        <v>0</v>
      </c>
      <c r="Q530" s="25"/>
    </row>
    <row r="531" spans="1:17" ht="25.5" customHeight="1">
      <c r="A531" s="42" t="s">
        <v>73</v>
      </c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</row>
    <row r="532" spans="1:17">
      <c r="A532" s="30" t="s">
        <v>16</v>
      </c>
      <c r="B532" s="30" t="s">
        <v>20</v>
      </c>
      <c r="C532" s="30" t="s">
        <v>9</v>
      </c>
      <c r="D532" s="30" t="s">
        <v>13</v>
      </c>
      <c r="E532" s="30" t="s">
        <v>10</v>
      </c>
      <c r="F532" s="30" t="s">
        <v>12</v>
      </c>
      <c r="G532" s="28" t="s">
        <v>0</v>
      </c>
      <c r="H532" s="30" t="s">
        <v>11</v>
      </c>
      <c r="I532" s="28" t="s">
        <v>1</v>
      </c>
      <c r="J532" s="28" t="s">
        <v>2</v>
      </c>
      <c r="K532" s="28" t="s">
        <v>3</v>
      </c>
      <c r="L532" s="28" t="s">
        <v>4</v>
      </c>
      <c r="M532" s="28" t="s">
        <v>5</v>
      </c>
      <c r="N532" s="28" t="s">
        <v>6</v>
      </c>
      <c r="O532" s="28" t="s">
        <v>7</v>
      </c>
      <c r="P532" s="28" t="s">
        <v>8</v>
      </c>
      <c r="Q532" s="30" t="s">
        <v>17</v>
      </c>
    </row>
    <row r="533" spans="1:17">
      <c r="A533" s="29"/>
      <c r="B533" s="31"/>
      <c r="C533" s="29"/>
      <c r="D533" s="43"/>
      <c r="E533" s="43"/>
      <c r="F533" s="31"/>
      <c r="G533" s="29"/>
      <c r="H533" s="31"/>
      <c r="I533" s="29"/>
      <c r="J533" s="29"/>
      <c r="K533" s="41"/>
      <c r="L533" s="29"/>
      <c r="M533" s="41"/>
      <c r="N533" s="29"/>
      <c r="O533" s="29"/>
      <c r="P533" s="29"/>
      <c r="Q533" s="29"/>
    </row>
    <row r="534" spans="1:17" ht="14.25" customHeight="1">
      <c r="A534" s="33" t="s">
        <v>25</v>
      </c>
      <c r="B534" s="9" t="s">
        <v>19</v>
      </c>
      <c r="C534" s="13">
        <f>SUM(D534:P534)</f>
        <v>2</v>
      </c>
      <c r="D534" s="14">
        <v>2</v>
      </c>
      <c r="E534" s="15"/>
      <c r="F534" s="16"/>
      <c r="G534" s="17"/>
      <c r="H534" s="17"/>
      <c r="I534" s="17"/>
      <c r="J534" s="18"/>
      <c r="K534" s="19"/>
      <c r="L534" s="20"/>
      <c r="M534" s="19"/>
      <c r="N534" s="16"/>
      <c r="O534" s="17"/>
      <c r="P534" s="17"/>
      <c r="Q534" s="13"/>
    </row>
    <row r="535" spans="1:17" ht="14.25" customHeight="1">
      <c r="A535" s="31"/>
      <c r="B535" s="10" t="s">
        <v>18</v>
      </c>
      <c r="C535" s="13">
        <f t="shared" ref="C535:C581" si="30">SUM(D535:P535)</f>
        <v>2</v>
      </c>
      <c r="D535" s="21">
        <v>2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 ht="14.25" customHeight="1">
      <c r="A536" s="33" t="s">
        <v>26</v>
      </c>
      <c r="B536" s="9" t="s">
        <v>19</v>
      </c>
      <c r="C536" s="13">
        <f t="shared" si="30"/>
        <v>1</v>
      </c>
      <c r="D536" s="21">
        <v>1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4.25" customHeight="1">
      <c r="A537" s="31"/>
      <c r="B537" s="10" t="s">
        <v>18</v>
      </c>
      <c r="C537" s="13">
        <f t="shared" si="30"/>
        <v>1</v>
      </c>
      <c r="D537" s="22">
        <v>1</v>
      </c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13"/>
    </row>
    <row r="538" spans="1:17" ht="14.25" customHeight="1">
      <c r="A538" s="33" t="s">
        <v>27</v>
      </c>
      <c r="B538" s="9" t="s">
        <v>19</v>
      </c>
      <c r="C538" s="13">
        <f t="shared" si="30"/>
        <v>3</v>
      </c>
      <c r="D538" s="22">
        <v>3</v>
      </c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13"/>
    </row>
    <row r="539" spans="1:17" ht="14.25" customHeight="1">
      <c r="A539" s="34"/>
      <c r="B539" s="10" t="s">
        <v>18</v>
      </c>
      <c r="C539" s="13">
        <f t="shared" si="30"/>
        <v>3</v>
      </c>
      <c r="D539" s="22">
        <v>3</v>
      </c>
      <c r="E539" s="23"/>
      <c r="F539" s="23"/>
      <c r="G539" s="23"/>
      <c r="H539" s="13"/>
      <c r="I539" s="13"/>
      <c r="J539" s="13"/>
      <c r="K539" s="23"/>
      <c r="L539" s="23"/>
      <c r="M539" s="23"/>
      <c r="N539" s="23"/>
      <c r="O539" s="23"/>
      <c r="P539" s="23"/>
      <c r="Q539" s="13"/>
    </row>
    <row r="540" spans="1:17" ht="14.25" customHeight="1">
      <c r="A540" s="33" t="s">
        <v>28</v>
      </c>
      <c r="B540" s="9" t="s">
        <v>19</v>
      </c>
      <c r="C540" s="13">
        <f t="shared" si="30"/>
        <v>1</v>
      </c>
      <c r="D540" s="21">
        <v>1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4.25" customHeight="1">
      <c r="A541" s="34"/>
      <c r="B541" s="10" t="s">
        <v>18</v>
      </c>
      <c r="C541" s="13">
        <f t="shared" si="30"/>
        <v>1</v>
      </c>
      <c r="D541" s="21"/>
      <c r="E541" s="13">
        <v>1</v>
      </c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 ht="14.25" customHeight="1">
      <c r="A542" s="33" t="s">
        <v>29</v>
      </c>
      <c r="B542" s="9" t="s">
        <v>19</v>
      </c>
      <c r="C542" s="13">
        <f t="shared" si="30"/>
        <v>3</v>
      </c>
      <c r="D542" s="21">
        <v>3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24"/>
      <c r="P542" s="13"/>
      <c r="Q542" s="13"/>
    </row>
    <row r="543" spans="1:17" ht="14.25" customHeight="1">
      <c r="A543" s="34"/>
      <c r="B543" s="10" t="s">
        <v>18</v>
      </c>
      <c r="C543" s="13">
        <f t="shared" si="30"/>
        <v>3</v>
      </c>
      <c r="D543" s="21">
        <v>3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24"/>
      <c r="P543" s="13"/>
      <c r="Q543" s="13"/>
    </row>
    <row r="544" spans="1:17" ht="14.25" customHeight="1">
      <c r="A544" s="33" t="s">
        <v>30</v>
      </c>
      <c r="B544" s="9" t="s">
        <v>19</v>
      </c>
      <c r="C544" s="13">
        <f t="shared" si="30"/>
        <v>1</v>
      </c>
      <c r="D544" s="21">
        <v>1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 ht="14.25" customHeight="1">
      <c r="A545" s="34"/>
      <c r="B545" s="10" t="s">
        <v>18</v>
      </c>
      <c r="C545" s="13">
        <f t="shared" si="30"/>
        <v>1</v>
      </c>
      <c r="D545" s="21"/>
      <c r="E545" s="13">
        <v>1</v>
      </c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 ht="14.25" customHeight="1">
      <c r="A546" s="33" t="s">
        <v>31</v>
      </c>
      <c r="B546" s="9" t="s">
        <v>19</v>
      </c>
      <c r="C546" s="13">
        <f t="shared" si="30"/>
        <v>2</v>
      </c>
      <c r="D546" s="21">
        <v>2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4.25" customHeight="1">
      <c r="A547" s="34"/>
      <c r="B547" s="10" t="s">
        <v>18</v>
      </c>
      <c r="C547" s="13">
        <f t="shared" si="30"/>
        <v>2</v>
      </c>
      <c r="D547" s="21">
        <v>2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4.25" customHeight="1">
      <c r="A548" s="33" t="s">
        <v>32</v>
      </c>
      <c r="B548" s="9" t="s">
        <v>19</v>
      </c>
      <c r="C548" s="13">
        <f t="shared" si="30"/>
        <v>2</v>
      </c>
      <c r="D548" s="21">
        <v>1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>
        <v>1</v>
      </c>
      <c r="Q548" s="13" t="s">
        <v>92</v>
      </c>
    </row>
    <row r="549" spans="1:17" ht="14.25" customHeight="1">
      <c r="A549" s="34"/>
      <c r="B549" s="10" t="s">
        <v>18</v>
      </c>
      <c r="C549" s="13">
        <f t="shared" si="30"/>
        <v>2</v>
      </c>
      <c r="D549" s="21">
        <v>2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 ht="14.25" customHeight="1">
      <c r="A550" s="33" t="s">
        <v>34</v>
      </c>
      <c r="B550" s="9" t="s">
        <v>19</v>
      </c>
      <c r="C550" s="13">
        <f t="shared" si="30"/>
        <v>1</v>
      </c>
      <c r="D550" s="21">
        <v>1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4.25" customHeight="1">
      <c r="A551" s="34"/>
      <c r="B551" s="10" t="s">
        <v>18</v>
      </c>
      <c r="C551" s="13">
        <f t="shared" si="30"/>
        <v>1</v>
      </c>
      <c r="D551" s="21">
        <v>1</v>
      </c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4.25" customHeight="1">
      <c r="A552" s="33" t="s">
        <v>33</v>
      </c>
      <c r="B552" s="9" t="s">
        <v>19</v>
      </c>
      <c r="C552" s="13">
        <f t="shared" si="30"/>
        <v>0</v>
      </c>
      <c r="D552" s="21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4.25" customHeight="1">
      <c r="A553" s="34"/>
      <c r="B553" s="10" t="s">
        <v>18</v>
      </c>
      <c r="C553" s="13">
        <f t="shared" si="30"/>
        <v>0</v>
      </c>
      <c r="D553" s="21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4.25" customHeight="1">
      <c r="A554" s="33" t="s">
        <v>35</v>
      </c>
      <c r="B554" s="9" t="s">
        <v>19</v>
      </c>
      <c r="C554" s="13">
        <f t="shared" si="30"/>
        <v>1</v>
      </c>
      <c r="D554" s="21">
        <v>1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4.25" customHeight="1">
      <c r="A555" s="34"/>
      <c r="B555" s="10" t="s">
        <v>18</v>
      </c>
      <c r="C555" s="13">
        <f t="shared" si="30"/>
        <v>1</v>
      </c>
      <c r="D555" s="21">
        <v>1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</row>
    <row r="556" spans="1:17" ht="14.25" customHeight="1">
      <c r="A556" s="33" t="s">
        <v>36</v>
      </c>
      <c r="B556" s="9" t="s">
        <v>19</v>
      </c>
      <c r="C556" s="13">
        <f t="shared" si="30"/>
        <v>0</v>
      </c>
      <c r="D556" s="21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4.25" customHeight="1">
      <c r="A557" s="34"/>
      <c r="B557" s="10" t="s">
        <v>18</v>
      </c>
      <c r="C557" s="13">
        <f t="shared" si="30"/>
        <v>0</v>
      </c>
      <c r="D557" s="21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4.25" customHeight="1">
      <c r="A558" s="33" t="s">
        <v>37</v>
      </c>
      <c r="B558" s="9" t="s">
        <v>19</v>
      </c>
      <c r="C558" s="13">
        <f t="shared" si="30"/>
        <v>3</v>
      </c>
      <c r="D558" s="21">
        <v>3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4.25" customHeight="1">
      <c r="A559" s="34"/>
      <c r="B559" s="10" t="s">
        <v>18</v>
      </c>
      <c r="C559" s="13">
        <f t="shared" si="30"/>
        <v>3</v>
      </c>
      <c r="D559" s="21">
        <v>2</v>
      </c>
      <c r="E559" s="13">
        <v>1</v>
      </c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 ht="14.25" customHeight="1">
      <c r="A560" s="33" t="s">
        <v>38</v>
      </c>
      <c r="B560" s="9" t="s">
        <v>19</v>
      </c>
      <c r="C560" s="13">
        <f t="shared" si="30"/>
        <v>4</v>
      </c>
      <c r="D560" s="21">
        <v>4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 ht="14.25" customHeight="1">
      <c r="A561" s="34"/>
      <c r="B561" s="10" t="s">
        <v>18</v>
      </c>
      <c r="C561" s="13">
        <f t="shared" si="30"/>
        <v>4</v>
      </c>
      <c r="D561" s="21">
        <v>4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 ht="14.25" customHeight="1">
      <c r="A562" s="33" t="s">
        <v>39</v>
      </c>
      <c r="B562" s="9" t="s">
        <v>19</v>
      </c>
      <c r="C562" s="13">
        <f t="shared" si="30"/>
        <v>1</v>
      </c>
      <c r="D562" s="21">
        <v>1</v>
      </c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4.25" customHeight="1">
      <c r="A563" s="34"/>
      <c r="B563" s="10" t="s">
        <v>18</v>
      </c>
      <c r="C563" s="13">
        <f t="shared" si="30"/>
        <v>1</v>
      </c>
      <c r="D563" s="21">
        <v>1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4.25" customHeight="1">
      <c r="A564" s="33" t="s">
        <v>40</v>
      </c>
      <c r="B564" s="9" t="s">
        <v>19</v>
      </c>
      <c r="C564" s="13">
        <f t="shared" si="30"/>
        <v>0</v>
      </c>
      <c r="D564" s="21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4.25" customHeight="1">
      <c r="A565" s="34"/>
      <c r="B565" s="10" t="s">
        <v>18</v>
      </c>
      <c r="C565" s="13">
        <f t="shared" si="30"/>
        <v>0</v>
      </c>
      <c r="D565" s="21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4.25" customHeight="1">
      <c r="A566" s="33" t="s">
        <v>41</v>
      </c>
      <c r="B566" s="9" t="s">
        <v>19</v>
      </c>
      <c r="C566" s="13">
        <f t="shared" si="30"/>
        <v>1</v>
      </c>
      <c r="D566" s="21">
        <v>1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 ht="14.25" customHeight="1">
      <c r="A567" s="34"/>
      <c r="B567" s="10" t="s">
        <v>18</v>
      </c>
      <c r="C567" s="13">
        <f t="shared" si="30"/>
        <v>1</v>
      </c>
      <c r="D567" s="21">
        <v>1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4.25" customHeight="1">
      <c r="A568" s="33" t="s">
        <v>42</v>
      </c>
      <c r="B568" s="9" t="s">
        <v>19</v>
      </c>
      <c r="C568" s="13">
        <f t="shared" si="30"/>
        <v>0</v>
      </c>
      <c r="D568" s="21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26"/>
    </row>
    <row r="569" spans="1:17" ht="14.25" customHeight="1">
      <c r="A569" s="34"/>
      <c r="B569" s="10" t="s">
        <v>18</v>
      </c>
      <c r="C569" s="13">
        <f t="shared" si="30"/>
        <v>0</v>
      </c>
      <c r="D569" s="21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4.25" customHeight="1">
      <c r="A570" s="33" t="s">
        <v>43</v>
      </c>
      <c r="B570" s="9" t="s">
        <v>19</v>
      </c>
      <c r="C570" s="13">
        <f t="shared" si="30"/>
        <v>0</v>
      </c>
      <c r="D570" s="21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 ht="14.25" customHeight="1">
      <c r="A571" s="34"/>
      <c r="B571" s="10" t="s">
        <v>18</v>
      </c>
      <c r="C571" s="13">
        <f t="shared" si="30"/>
        <v>0</v>
      </c>
      <c r="D571" s="21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4.25" customHeight="1">
      <c r="A572" s="33" t="s">
        <v>44</v>
      </c>
      <c r="B572" s="9" t="s">
        <v>19</v>
      </c>
      <c r="C572" s="13">
        <f t="shared" si="30"/>
        <v>0</v>
      </c>
      <c r="D572" s="21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4.25" customHeight="1">
      <c r="A573" s="34"/>
      <c r="B573" s="10" t="s">
        <v>18</v>
      </c>
      <c r="C573" s="13">
        <f t="shared" si="30"/>
        <v>0</v>
      </c>
      <c r="D573" s="21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 ht="14.25" customHeight="1">
      <c r="A574" s="33" t="s">
        <v>45</v>
      </c>
      <c r="B574" s="9" t="s">
        <v>19</v>
      </c>
      <c r="C574" s="13">
        <f t="shared" si="30"/>
        <v>3</v>
      </c>
      <c r="D574" s="21">
        <v>2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>
        <v>1</v>
      </c>
      <c r="Q574" s="13" t="s">
        <v>90</v>
      </c>
    </row>
    <row r="575" spans="1:17" ht="14.25" customHeight="1">
      <c r="A575" s="34"/>
      <c r="B575" s="10" t="s">
        <v>18</v>
      </c>
      <c r="C575" s="13">
        <f t="shared" si="30"/>
        <v>3</v>
      </c>
      <c r="D575" s="21">
        <v>3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4.25" customHeight="1">
      <c r="A576" s="33" t="s">
        <v>46</v>
      </c>
      <c r="B576" s="9" t="s">
        <v>19</v>
      </c>
      <c r="C576" s="13">
        <f t="shared" si="30"/>
        <v>5</v>
      </c>
      <c r="D576" s="21">
        <v>5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13"/>
    </row>
    <row r="577" spans="1:17" ht="14.25" customHeight="1">
      <c r="A577" s="34"/>
      <c r="B577" s="10" t="s">
        <v>18</v>
      </c>
      <c r="C577" s="13">
        <f t="shared" si="30"/>
        <v>5</v>
      </c>
      <c r="D577" s="21">
        <v>4</v>
      </c>
      <c r="E577" s="8"/>
      <c r="F577" s="8"/>
      <c r="G577" s="8"/>
      <c r="H577" s="8"/>
      <c r="I577" s="8"/>
      <c r="J577" s="8"/>
      <c r="K577" s="8"/>
      <c r="L577" s="8"/>
      <c r="M577" s="8">
        <v>1</v>
      </c>
      <c r="N577" s="8"/>
      <c r="O577" s="8"/>
      <c r="P577" s="8"/>
      <c r="Q577" s="13"/>
    </row>
    <row r="578" spans="1:17" ht="14.25" customHeight="1">
      <c r="A578" s="33" t="s">
        <v>47</v>
      </c>
      <c r="B578" s="9" t="s">
        <v>19</v>
      </c>
      <c r="C578" s="13">
        <f t="shared" si="30"/>
        <v>1</v>
      </c>
      <c r="D578" s="21">
        <v>1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13"/>
    </row>
    <row r="579" spans="1:17" ht="14.25" customHeight="1">
      <c r="A579" s="34"/>
      <c r="B579" s="10" t="s">
        <v>18</v>
      </c>
      <c r="C579" s="13">
        <f t="shared" si="30"/>
        <v>1</v>
      </c>
      <c r="D579" s="21">
        <v>1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13"/>
    </row>
    <row r="580" spans="1:17" ht="14.25" customHeight="1">
      <c r="A580" s="33" t="s">
        <v>48</v>
      </c>
      <c r="B580" s="9" t="s">
        <v>19</v>
      </c>
      <c r="C580" s="13">
        <f t="shared" si="30"/>
        <v>3</v>
      </c>
      <c r="D580" s="21">
        <v>3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13"/>
    </row>
    <row r="581" spans="1:17" ht="14.25" customHeight="1">
      <c r="A581" s="34"/>
      <c r="B581" s="10" t="s">
        <v>18</v>
      </c>
      <c r="C581" s="13">
        <f t="shared" si="30"/>
        <v>3</v>
      </c>
      <c r="D581" s="21">
        <v>2</v>
      </c>
      <c r="E581" s="8"/>
      <c r="F581" s="8"/>
      <c r="G581" s="8"/>
      <c r="H581" s="8"/>
      <c r="I581" s="8"/>
      <c r="J581" s="8">
        <v>1</v>
      </c>
      <c r="K581" s="8"/>
      <c r="L581" s="8"/>
      <c r="M581" s="8"/>
      <c r="N581" s="8"/>
      <c r="O581" s="8"/>
      <c r="P581" s="8"/>
      <c r="Q581" s="13"/>
    </row>
    <row r="582" spans="1:17" ht="14.25" customHeight="1">
      <c r="A582" s="35" t="s">
        <v>14</v>
      </c>
      <c r="B582" s="11" t="s">
        <v>19</v>
      </c>
      <c r="C582" s="25">
        <f>SUM(C534,C536,C538,C540,C542,C544,C546,C548,C550,C552,C554,C556,C558,C560,C562,C564,C566,C568,C570,C572,C574,C576,C578,C580)</f>
        <v>38</v>
      </c>
      <c r="D582" s="25">
        <f t="shared" ref="D582:P582" si="31">SUM(D534,D536,D538,D540,D542,D544,D546,D548,D550,D552,D554,D556,D558,D560,D562,D564,D566,D568,D570,D572,D574,D576,D578,D580)</f>
        <v>36</v>
      </c>
      <c r="E582" s="25">
        <f t="shared" si="31"/>
        <v>0</v>
      </c>
      <c r="F582" s="25">
        <f t="shared" si="31"/>
        <v>0</v>
      </c>
      <c r="G582" s="25">
        <f t="shared" si="31"/>
        <v>0</v>
      </c>
      <c r="H582" s="25">
        <f t="shared" si="31"/>
        <v>0</v>
      </c>
      <c r="I582" s="25">
        <f t="shared" si="31"/>
        <v>0</v>
      </c>
      <c r="J582" s="25">
        <f t="shared" si="31"/>
        <v>0</v>
      </c>
      <c r="K582" s="25">
        <f t="shared" si="31"/>
        <v>0</v>
      </c>
      <c r="L582" s="25">
        <f t="shared" si="31"/>
        <v>0</v>
      </c>
      <c r="M582" s="25">
        <f t="shared" si="31"/>
        <v>0</v>
      </c>
      <c r="N582" s="25">
        <f t="shared" si="31"/>
        <v>0</v>
      </c>
      <c r="O582" s="25">
        <f t="shared" si="31"/>
        <v>0</v>
      </c>
      <c r="P582" s="25">
        <f t="shared" si="31"/>
        <v>2</v>
      </c>
      <c r="Q582" s="25"/>
    </row>
    <row r="583" spans="1:17">
      <c r="A583" s="40"/>
      <c r="B583" s="12" t="s">
        <v>18</v>
      </c>
      <c r="C583" s="25">
        <f>SUM(C535,C537,C539,C541,C543,C545,C547,C549,C551,C553,C555,C557,C559,C561,C563,C565,C567,C569,C571,C573,C575,C577,C579,C581)</f>
        <v>38</v>
      </c>
      <c r="D583" s="25">
        <f t="shared" ref="D583:P583" si="32">SUM(D535,D537,D539,D541,D543,D545,D547,D549,D551,D553,D555,D557,D559,D561,D563,D565,D567,D569,D571,D573,D575,D577,D579,D581)</f>
        <v>33</v>
      </c>
      <c r="E583" s="25">
        <f t="shared" si="32"/>
        <v>3</v>
      </c>
      <c r="F583" s="25">
        <f t="shared" si="32"/>
        <v>0</v>
      </c>
      <c r="G583" s="25">
        <f t="shared" si="32"/>
        <v>0</v>
      </c>
      <c r="H583" s="25">
        <f t="shared" si="32"/>
        <v>0</v>
      </c>
      <c r="I583" s="25">
        <f t="shared" si="32"/>
        <v>0</v>
      </c>
      <c r="J583" s="25">
        <f t="shared" si="32"/>
        <v>1</v>
      </c>
      <c r="K583" s="25">
        <f t="shared" si="32"/>
        <v>0</v>
      </c>
      <c r="L583" s="25">
        <f t="shared" si="32"/>
        <v>0</v>
      </c>
      <c r="M583" s="25">
        <f t="shared" si="32"/>
        <v>1</v>
      </c>
      <c r="N583" s="25">
        <f t="shared" si="32"/>
        <v>0</v>
      </c>
      <c r="O583" s="25">
        <f t="shared" si="32"/>
        <v>0</v>
      </c>
      <c r="P583" s="25">
        <f t="shared" si="32"/>
        <v>0</v>
      </c>
      <c r="Q583" s="25"/>
    </row>
    <row r="584" spans="1:17" ht="25.5" customHeight="1">
      <c r="A584" s="42" t="s">
        <v>74</v>
      </c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</row>
    <row r="585" spans="1:17">
      <c r="A585" s="30" t="s">
        <v>16</v>
      </c>
      <c r="B585" s="30" t="s">
        <v>20</v>
      </c>
      <c r="C585" s="30" t="s">
        <v>9</v>
      </c>
      <c r="D585" s="30" t="s">
        <v>13</v>
      </c>
      <c r="E585" s="30" t="s">
        <v>10</v>
      </c>
      <c r="F585" s="30" t="s">
        <v>12</v>
      </c>
      <c r="G585" s="28" t="s">
        <v>0</v>
      </c>
      <c r="H585" s="30" t="s">
        <v>11</v>
      </c>
      <c r="I585" s="28" t="s">
        <v>1</v>
      </c>
      <c r="J585" s="28" t="s">
        <v>2</v>
      </c>
      <c r="K585" s="28" t="s">
        <v>3</v>
      </c>
      <c r="L585" s="28" t="s">
        <v>4</v>
      </c>
      <c r="M585" s="28" t="s">
        <v>5</v>
      </c>
      <c r="N585" s="28" t="s">
        <v>6</v>
      </c>
      <c r="O585" s="28" t="s">
        <v>7</v>
      </c>
      <c r="P585" s="28" t="s">
        <v>8</v>
      </c>
      <c r="Q585" s="30" t="s">
        <v>17</v>
      </c>
    </row>
    <row r="586" spans="1:17">
      <c r="A586" s="29"/>
      <c r="B586" s="31"/>
      <c r="C586" s="29"/>
      <c r="D586" s="43"/>
      <c r="E586" s="43"/>
      <c r="F586" s="31"/>
      <c r="G586" s="29"/>
      <c r="H586" s="31"/>
      <c r="I586" s="29"/>
      <c r="J586" s="29"/>
      <c r="K586" s="41"/>
      <c r="L586" s="29"/>
      <c r="M586" s="41"/>
      <c r="N586" s="29"/>
      <c r="O586" s="29"/>
      <c r="P586" s="29"/>
      <c r="Q586" s="29"/>
    </row>
    <row r="587" spans="1:17" ht="14.25" customHeight="1">
      <c r="A587" s="33" t="s">
        <v>25</v>
      </c>
      <c r="B587" s="9" t="s">
        <v>19</v>
      </c>
      <c r="C587" s="13">
        <f>SUM(D587:P587)</f>
        <v>0</v>
      </c>
      <c r="D587" s="14"/>
      <c r="E587" s="15"/>
      <c r="F587" s="16"/>
      <c r="G587" s="17"/>
      <c r="H587" s="17"/>
      <c r="I587" s="17"/>
      <c r="J587" s="18"/>
      <c r="K587" s="19"/>
      <c r="L587" s="20"/>
      <c r="M587" s="19"/>
      <c r="N587" s="16"/>
      <c r="O587" s="17"/>
      <c r="P587" s="17"/>
      <c r="Q587" s="13"/>
    </row>
    <row r="588" spans="1:17" ht="14.25" customHeight="1">
      <c r="A588" s="31"/>
      <c r="B588" s="10" t="s">
        <v>18</v>
      </c>
      <c r="C588" s="13">
        <f t="shared" ref="C588:C634" si="33">SUM(D588:P588)</f>
        <v>0</v>
      </c>
      <c r="D588" s="21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4.25" customHeight="1">
      <c r="A589" s="33" t="s">
        <v>26</v>
      </c>
      <c r="B589" s="9" t="s">
        <v>19</v>
      </c>
      <c r="C589" s="13">
        <f t="shared" si="33"/>
        <v>5</v>
      </c>
      <c r="D589" s="21">
        <v>5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4.25" customHeight="1">
      <c r="A590" s="31"/>
      <c r="B590" s="10" t="s">
        <v>18</v>
      </c>
      <c r="C590" s="13">
        <f t="shared" si="33"/>
        <v>5</v>
      </c>
      <c r="D590" s="22">
        <v>5</v>
      </c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3"/>
    </row>
    <row r="591" spans="1:17" ht="14.25" customHeight="1">
      <c r="A591" s="33" t="s">
        <v>27</v>
      </c>
      <c r="B591" s="9" t="s">
        <v>19</v>
      </c>
      <c r="C591" s="13">
        <f t="shared" si="33"/>
        <v>2</v>
      </c>
      <c r="D591" s="22">
        <v>2</v>
      </c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13"/>
    </row>
    <row r="592" spans="1:17" ht="14.25" customHeight="1">
      <c r="A592" s="34"/>
      <c r="B592" s="10" t="s">
        <v>18</v>
      </c>
      <c r="C592" s="13">
        <f t="shared" si="33"/>
        <v>2</v>
      </c>
      <c r="D592" s="22">
        <v>2</v>
      </c>
      <c r="E592" s="23"/>
      <c r="F592" s="23"/>
      <c r="G592" s="23"/>
      <c r="H592" s="13"/>
      <c r="I592" s="13"/>
      <c r="J592" s="13"/>
      <c r="K592" s="23"/>
      <c r="L592" s="23"/>
      <c r="M592" s="23"/>
      <c r="N592" s="23"/>
      <c r="O592" s="23"/>
      <c r="P592" s="23"/>
      <c r="Q592" s="13"/>
    </row>
    <row r="593" spans="1:17" ht="14.25" customHeight="1">
      <c r="A593" s="33" t="s">
        <v>28</v>
      </c>
      <c r="B593" s="9" t="s">
        <v>19</v>
      </c>
      <c r="C593" s="13">
        <f t="shared" si="33"/>
        <v>4</v>
      </c>
      <c r="D593" s="21">
        <v>4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4.25" customHeight="1">
      <c r="A594" s="34"/>
      <c r="B594" s="10" t="s">
        <v>18</v>
      </c>
      <c r="C594" s="13">
        <f t="shared" si="33"/>
        <v>4</v>
      </c>
      <c r="D594" s="21">
        <v>4</v>
      </c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 ht="14.25" customHeight="1">
      <c r="A595" s="33" t="s">
        <v>29</v>
      </c>
      <c r="B595" s="9" t="s">
        <v>19</v>
      </c>
      <c r="C595" s="13">
        <f t="shared" si="33"/>
        <v>0</v>
      </c>
      <c r="D595" s="21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24"/>
      <c r="P595" s="13"/>
      <c r="Q595" s="13"/>
    </row>
    <row r="596" spans="1:17" ht="14.25" customHeight="1">
      <c r="A596" s="34"/>
      <c r="B596" s="10" t="s">
        <v>18</v>
      </c>
      <c r="C596" s="13">
        <f t="shared" si="33"/>
        <v>0</v>
      </c>
      <c r="D596" s="21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24"/>
      <c r="P596" s="13"/>
      <c r="Q596" s="13"/>
    </row>
    <row r="597" spans="1:17" ht="14.25" customHeight="1">
      <c r="A597" s="33" t="s">
        <v>30</v>
      </c>
      <c r="B597" s="9" t="s">
        <v>19</v>
      </c>
      <c r="C597" s="13">
        <f t="shared" si="33"/>
        <v>2</v>
      </c>
      <c r="D597" s="21">
        <v>2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4.25" customHeight="1">
      <c r="A598" s="34"/>
      <c r="B598" s="10" t="s">
        <v>18</v>
      </c>
      <c r="C598" s="13">
        <f t="shared" si="33"/>
        <v>2</v>
      </c>
      <c r="D598" s="21">
        <v>2</v>
      </c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 ht="14.25" customHeight="1">
      <c r="A599" s="33" t="s">
        <v>31</v>
      </c>
      <c r="B599" s="9" t="s">
        <v>19</v>
      </c>
      <c r="C599" s="13">
        <f t="shared" si="33"/>
        <v>4</v>
      </c>
      <c r="D599" s="21">
        <v>4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4.25" customHeight="1">
      <c r="A600" s="34"/>
      <c r="B600" s="10" t="s">
        <v>18</v>
      </c>
      <c r="C600" s="13">
        <f t="shared" si="33"/>
        <v>4</v>
      </c>
      <c r="D600" s="21">
        <v>3</v>
      </c>
      <c r="E600" s="13">
        <v>1</v>
      </c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4.25" customHeight="1">
      <c r="A601" s="33" t="s">
        <v>32</v>
      </c>
      <c r="B601" s="9" t="s">
        <v>19</v>
      </c>
      <c r="C601" s="13">
        <f t="shared" si="33"/>
        <v>2</v>
      </c>
      <c r="D601" s="21">
        <v>2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4.25" customHeight="1">
      <c r="A602" s="34"/>
      <c r="B602" s="10" t="s">
        <v>18</v>
      </c>
      <c r="C602" s="13">
        <f t="shared" si="33"/>
        <v>2</v>
      </c>
      <c r="D602" s="21">
        <v>1</v>
      </c>
      <c r="E602" s="13">
        <v>1</v>
      </c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4.25" customHeight="1">
      <c r="A603" s="33" t="s">
        <v>34</v>
      </c>
      <c r="B603" s="9" t="s">
        <v>19</v>
      </c>
      <c r="C603" s="13">
        <f t="shared" si="33"/>
        <v>5</v>
      </c>
      <c r="D603" s="21">
        <v>5</v>
      </c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 ht="14.25" customHeight="1">
      <c r="A604" s="34"/>
      <c r="B604" s="10" t="s">
        <v>18</v>
      </c>
      <c r="C604" s="13">
        <f t="shared" si="33"/>
        <v>5</v>
      </c>
      <c r="D604" s="21">
        <v>5</v>
      </c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</row>
    <row r="605" spans="1:17" ht="14.25" customHeight="1">
      <c r="A605" s="33" t="s">
        <v>33</v>
      </c>
      <c r="B605" s="9" t="s">
        <v>19</v>
      </c>
      <c r="C605" s="13">
        <f t="shared" si="33"/>
        <v>1</v>
      </c>
      <c r="D605" s="21">
        <v>1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4.25" customHeight="1">
      <c r="A606" s="34"/>
      <c r="B606" s="10" t="s">
        <v>18</v>
      </c>
      <c r="C606" s="13">
        <f t="shared" si="33"/>
        <v>1</v>
      </c>
      <c r="D606" s="21"/>
      <c r="E606" s="13"/>
      <c r="F606" s="13"/>
      <c r="G606" s="13"/>
      <c r="H606" s="13"/>
      <c r="I606" s="13"/>
      <c r="J606" s="13"/>
      <c r="K606" s="13"/>
      <c r="L606" s="13"/>
      <c r="M606" s="13">
        <v>1</v>
      </c>
      <c r="N606" s="13"/>
      <c r="O606" s="13"/>
      <c r="P606" s="13"/>
      <c r="Q606" s="13"/>
    </row>
    <row r="607" spans="1:17" ht="14.25" customHeight="1">
      <c r="A607" s="33" t="s">
        <v>35</v>
      </c>
      <c r="B607" s="9" t="s">
        <v>19</v>
      </c>
      <c r="C607" s="13">
        <f t="shared" si="33"/>
        <v>0</v>
      </c>
      <c r="D607" s="21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4.25" customHeight="1">
      <c r="A608" s="34"/>
      <c r="B608" s="10" t="s">
        <v>18</v>
      </c>
      <c r="C608" s="13">
        <f t="shared" si="33"/>
        <v>0</v>
      </c>
      <c r="D608" s="21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4.25" customHeight="1">
      <c r="A609" s="33" t="s">
        <v>36</v>
      </c>
      <c r="B609" s="9" t="s">
        <v>19</v>
      </c>
      <c r="C609" s="13">
        <f t="shared" si="33"/>
        <v>2</v>
      </c>
      <c r="D609" s="21">
        <v>2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 ht="14.25" customHeight="1">
      <c r="A610" s="34"/>
      <c r="B610" s="10" t="s">
        <v>18</v>
      </c>
      <c r="C610" s="13">
        <f t="shared" si="33"/>
        <v>2</v>
      </c>
      <c r="D610" s="21">
        <v>2</v>
      </c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4.25" customHeight="1">
      <c r="A611" s="33" t="s">
        <v>37</v>
      </c>
      <c r="B611" s="9" t="s">
        <v>19</v>
      </c>
      <c r="C611" s="13">
        <f t="shared" si="33"/>
        <v>1</v>
      </c>
      <c r="D611" s="21">
        <v>1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 ht="14.25" customHeight="1">
      <c r="A612" s="34"/>
      <c r="B612" s="10" t="s">
        <v>18</v>
      </c>
      <c r="C612" s="13">
        <f t="shared" si="33"/>
        <v>1</v>
      </c>
      <c r="D612" s="21">
        <v>1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4.25" customHeight="1">
      <c r="A613" s="33" t="s">
        <v>38</v>
      </c>
      <c r="B613" s="9" t="s">
        <v>19</v>
      </c>
      <c r="C613" s="13">
        <f t="shared" si="33"/>
        <v>1</v>
      </c>
      <c r="D613" s="21">
        <v>1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4.25" customHeight="1">
      <c r="A614" s="34"/>
      <c r="B614" s="10" t="s">
        <v>18</v>
      </c>
      <c r="C614" s="13">
        <f t="shared" si="33"/>
        <v>1</v>
      </c>
      <c r="D614" s="21">
        <v>1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4.25" customHeight="1">
      <c r="A615" s="33" t="s">
        <v>39</v>
      </c>
      <c r="B615" s="9" t="s">
        <v>19</v>
      </c>
      <c r="C615" s="13">
        <f t="shared" si="33"/>
        <v>1</v>
      </c>
      <c r="D615" s="21">
        <v>1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4.25" customHeight="1">
      <c r="A616" s="34"/>
      <c r="B616" s="10" t="s">
        <v>18</v>
      </c>
      <c r="C616" s="13">
        <f t="shared" si="33"/>
        <v>1</v>
      </c>
      <c r="D616" s="21">
        <v>1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4.25" customHeight="1">
      <c r="A617" s="33" t="s">
        <v>40</v>
      </c>
      <c r="B617" s="9" t="s">
        <v>19</v>
      </c>
      <c r="C617" s="13">
        <f t="shared" si="33"/>
        <v>4</v>
      </c>
      <c r="D617" s="21">
        <v>4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4.25" customHeight="1">
      <c r="A618" s="34"/>
      <c r="B618" s="10" t="s">
        <v>18</v>
      </c>
      <c r="C618" s="13">
        <f t="shared" si="33"/>
        <v>4</v>
      </c>
      <c r="D618" s="21">
        <v>4</v>
      </c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</row>
    <row r="619" spans="1:17" ht="14.25" customHeight="1">
      <c r="A619" s="33" t="s">
        <v>41</v>
      </c>
      <c r="B619" s="9" t="s">
        <v>19</v>
      </c>
      <c r="C619" s="13">
        <f t="shared" si="33"/>
        <v>1</v>
      </c>
      <c r="D619" s="21">
        <v>1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4.25" customHeight="1">
      <c r="A620" s="34"/>
      <c r="B620" s="10" t="s">
        <v>18</v>
      </c>
      <c r="C620" s="13">
        <f t="shared" si="33"/>
        <v>1</v>
      </c>
      <c r="D620" s="21">
        <v>1</v>
      </c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ht="14.25" customHeight="1">
      <c r="A621" s="33" t="s">
        <v>42</v>
      </c>
      <c r="B621" s="9" t="s">
        <v>19</v>
      </c>
      <c r="C621" s="13">
        <f t="shared" si="33"/>
        <v>2</v>
      </c>
      <c r="D621" s="21">
        <v>2</v>
      </c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26"/>
    </row>
    <row r="622" spans="1:17" ht="14.25" customHeight="1">
      <c r="A622" s="34"/>
      <c r="B622" s="10" t="s">
        <v>18</v>
      </c>
      <c r="C622" s="13">
        <f t="shared" si="33"/>
        <v>2</v>
      </c>
      <c r="D622" s="21">
        <v>2</v>
      </c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4.25" customHeight="1">
      <c r="A623" s="33" t="s">
        <v>43</v>
      </c>
      <c r="B623" s="9" t="s">
        <v>19</v>
      </c>
      <c r="C623" s="13">
        <f t="shared" si="33"/>
        <v>1</v>
      </c>
      <c r="D623" s="21">
        <v>1</v>
      </c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4.25" customHeight="1">
      <c r="A624" s="34"/>
      <c r="B624" s="10" t="s">
        <v>18</v>
      </c>
      <c r="C624" s="13">
        <f t="shared" si="33"/>
        <v>1</v>
      </c>
      <c r="D624" s="21">
        <v>1</v>
      </c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ht="14.25" customHeight="1">
      <c r="A625" s="33" t="s">
        <v>44</v>
      </c>
      <c r="B625" s="9" t="s">
        <v>19</v>
      </c>
      <c r="C625" s="13">
        <f t="shared" si="33"/>
        <v>1</v>
      </c>
      <c r="D625" s="21">
        <v>1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4.25" customHeight="1">
      <c r="A626" s="34"/>
      <c r="B626" s="10" t="s">
        <v>18</v>
      </c>
      <c r="C626" s="13">
        <f t="shared" si="33"/>
        <v>1</v>
      </c>
      <c r="D626" s="21">
        <v>1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4.25" customHeight="1">
      <c r="A627" s="33" t="s">
        <v>45</v>
      </c>
      <c r="B627" s="9" t="s">
        <v>19</v>
      </c>
      <c r="C627" s="13">
        <f t="shared" si="33"/>
        <v>1</v>
      </c>
      <c r="D627" s="21">
        <v>1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4.25" customHeight="1">
      <c r="A628" s="34"/>
      <c r="B628" s="10" t="s">
        <v>18</v>
      </c>
      <c r="C628" s="13">
        <f t="shared" si="33"/>
        <v>1</v>
      </c>
      <c r="D628" s="21">
        <v>1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4.25" customHeight="1">
      <c r="A629" s="33" t="s">
        <v>46</v>
      </c>
      <c r="B629" s="9" t="s">
        <v>19</v>
      </c>
      <c r="C629" s="13">
        <f t="shared" si="33"/>
        <v>4</v>
      </c>
      <c r="D629" s="21">
        <v>4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13"/>
    </row>
    <row r="630" spans="1:17" ht="14.25" customHeight="1">
      <c r="A630" s="34"/>
      <c r="B630" s="10" t="s">
        <v>18</v>
      </c>
      <c r="C630" s="13">
        <f t="shared" si="33"/>
        <v>4</v>
      </c>
      <c r="D630" s="21">
        <v>4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13"/>
    </row>
    <row r="631" spans="1:17" ht="14.25" customHeight="1">
      <c r="A631" s="33" t="s">
        <v>47</v>
      </c>
      <c r="B631" s="9" t="s">
        <v>19</v>
      </c>
      <c r="C631" s="13">
        <f t="shared" si="33"/>
        <v>4</v>
      </c>
      <c r="D631" s="21">
        <v>4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13"/>
    </row>
    <row r="632" spans="1:17" ht="14.25" customHeight="1">
      <c r="A632" s="34"/>
      <c r="B632" s="10" t="s">
        <v>18</v>
      </c>
      <c r="C632" s="13">
        <f t="shared" si="33"/>
        <v>4</v>
      </c>
      <c r="D632" s="21">
        <v>3</v>
      </c>
      <c r="E632" s="8"/>
      <c r="F632" s="8"/>
      <c r="G632" s="8"/>
      <c r="H632" s="8"/>
      <c r="I632" s="8"/>
      <c r="J632" s="8"/>
      <c r="K632" s="8"/>
      <c r="L632" s="8"/>
      <c r="M632" s="8">
        <v>1</v>
      </c>
      <c r="N632" s="8"/>
      <c r="O632" s="8"/>
      <c r="P632" s="8"/>
      <c r="Q632" s="13"/>
    </row>
    <row r="633" spans="1:17" ht="14.25" customHeight="1">
      <c r="A633" s="33" t="s">
        <v>48</v>
      </c>
      <c r="B633" s="9" t="s">
        <v>19</v>
      </c>
      <c r="C633" s="13">
        <f t="shared" si="33"/>
        <v>2</v>
      </c>
      <c r="D633" s="21">
        <v>2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13"/>
    </row>
    <row r="634" spans="1:17" ht="14.25" customHeight="1">
      <c r="A634" s="34"/>
      <c r="B634" s="10" t="s">
        <v>18</v>
      </c>
      <c r="C634" s="13">
        <f t="shared" si="33"/>
        <v>2</v>
      </c>
      <c r="D634" s="21">
        <v>2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13"/>
    </row>
    <row r="635" spans="1:17" ht="14.25" customHeight="1">
      <c r="A635" s="35" t="s">
        <v>14</v>
      </c>
      <c r="B635" s="11" t="s">
        <v>19</v>
      </c>
      <c r="C635" s="25">
        <f>SUM(C587,C589,C591,C593,C595,C597,C599,C601,C603,C605,C607,C609,C611,C613,C615,C617,C619,C621,C623,C625,C627,C629,C631,C633)</f>
        <v>50</v>
      </c>
      <c r="D635" s="25">
        <f t="shared" ref="D635:P635" si="34">SUM(D587,D589,D591,D593,D595,D597,D599,D601,D603,D605,D607,D609,D611,D613,D615,D617,D619,D621,D623,D625,D627,D629,D631,D633)</f>
        <v>50</v>
      </c>
      <c r="E635" s="25">
        <f t="shared" si="34"/>
        <v>0</v>
      </c>
      <c r="F635" s="25">
        <f t="shared" si="34"/>
        <v>0</v>
      </c>
      <c r="G635" s="25">
        <f t="shared" si="34"/>
        <v>0</v>
      </c>
      <c r="H635" s="25">
        <f t="shared" si="34"/>
        <v>0</v>
      </c>
      <c r="I635" s="25">
        <f t="shared" si="34"/>
        <v>0</v>
      </c>
      <c r="J635" s="25">
        <f t="shared" si="34"/>
        <v>0</v>
      </c>
      <c r="K635" s="25">
        <f t="shared" si="34"/>
        <v>0</v>
      </c>
      <c r="L635" s="25">
        <f t="shared" si="34"/>
        <v>0</v>
      </c>
      <c r="M635" s="25">
        <f t="shared" si="34"/>
        <v>0</v>
      </c>
      <c r="N635" s="25">
        <f t="shared" si="34"/>
        <v>0</v>
      </c>
      <c r="O635" s="25">
        <f t="shared" si="34"/>
        <v>0</v>
      </c>
      <c r="P635" s="25">
        <f t="shared" si="34"/>
        <v>0</v>
      </c>
      <c r="Q635" s="25"/>
    </row>
    <row r="636" spans="1:17">
      <c r="A636" s="40"/>
      <c r="B636" s="12" t="s">
        <v>18</v>
      </c>
      <c r="C636" s="25">
        <f>SUM(C588,C590,C592,C594,C596,C598,C600,C602,C604,C606,C608,C610,C612,C614,C616,C618,C620,C622,C624,C626,C628,C630,C632,C634)</f>
        <v>50</v>
      </c>
      <c r="D636" s="25">
        <f t="shared" ref="D636:P636" si="35">SUM(D588,D590,D592,D594,D596,D598,D600,D602,D604,D606,D608,D610,D612,D614,D616,D618,D620,D622,D624,D626,D628,D630,D632,D634)</f>
        <v>46</v>
      </c>
      <c r="E636" s="25">
        <f t="shared" si="35"/>
        <v>2</v>
      </c>
      <c r="F636" s="25">
        <f t="shared" si="35"/>
        <v>0</v>
      </c>
      <c r="G636" s="25">
        <f t="shared" si="35"/>
        <v>0</v>
      </c>
      <c r="H636" s="25">
        <f t="shared" si="35"/>
        <v>0</v>
      </c>
      <c r="I636" s="25">
        <f t="shared" si="35"/>
        <v>0</v>
      </c>
      <c r="J636" s="25">
        <f t="shared" si="35"/>
        <v>0</v>
      </c>
      <c r="K636" s="25">
        <f t="shared" si="35"/>
        <v>0</v>
      </c>
      <c r="L636" s="25">
        <f t="shared" si="35"/>
        <v>0</v>
      </c>
      <c r="M636" s="25">
        <f t="shared" si="35"/>
        <v>2</v>
      </c>
      <c r="N636" s="25">
        <f t="shared" si="35"/>
        <v>0</v>
      </c>
      <c r="O636" s="25">
        <f t="shared" si="35"/>
        <v>0</v>
      </c>
      <c r="P636" s="25">
        <f t="shared" si="35"/>
        <v>0</v>
      </c>
      <c r="Q636" s="25"/>
    </row>
    <row r="637" spans="1:17">
      <c r="A637" s="37" t="s">
        <v>15</v>
      </c>
      <c r="B637" s="11" t="s">
        <v>19</v>
      </c>
      <c r="C637" s="39">
        <f>SUM(C635,C582,C529,C476,C423,C370,C317,C264,C211,C158,C105,C52)</f>
        <v>381</v>
      </c>
      <c r="D637" s="39"/>
    </row>
    <row r="638" spans="1:17">
      <c r="A638" s="38"/>
      <c r="B638" s="12" t="s">
        <v>18</v>
      </c>
      <c r="C638" s="39">
        <f>SUM(C636,C583,C530,C477,C424,C371,C318,C265,C212,C159,C106,C53)</f>
        <v>381</v>
      </c>
      <c r="D638" s="39"/>
    </row>
  </sheetData>
  <mergeCells count="519">
    <mergeCell ref="A54:Q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O55:O56"/>
    <mergeCell ref="P55:P56"/>
    <mergeCell ref="Q55:Q56"/>
    <mergeCell ref="A57:A58"/>
    <mergeCell ref="B55:B56"/>
    <mergeCell ref="K55:K56"/>
    <mergeCell ref="L55:L56"/>
    <mergeCell ref="M55:M56"/>
    <mergeCell ref="N55:N56"/>
    <mergeCell ref="A75:A76"/>
    <mergeCell ref="A77:A78"/>
    <mergeCell ref="A79:A80"/>
    <mergeCell ref="A81:A82"/>
    <mergeCell ref="A67:A68"/>
    <mergeCell ref="A69:A70"/>
    <mergeCell ref="A71:A72"/>
    <mergeCell ref="A73:A74"/>
    <mergeCell ref="A59:A60"/>
    <mergeCell ref="A61:A62"/>
    <mergeCell ref="A63:A64"/>
    <mergeCell ref="A65:A66"/>
    <mergeCell ref="A99:A100"/>
    <mergeCell ref="A101:A102"/>
    <mergeCell ref="A103:A104"/>
    <mergeCell ref="A105:A106"/>
    <mergeCell ref="A91:A92"/>
    <mergeCell ref="A93:A94"/>
    <mergeCell ref="A95:A96"/>
    <mergeCell ref="A97:A98"/>
    <mergeCell ref="A83:A84"/>
    <mergeCell ref="A85:A86"/>
    <mergeCell ref="A87:A88"/>
    <mergeCell ref="A89:A90"/>
    <mergeCell ref="A107:Q107"/>
    <mergeCell ref="A108:A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O108:O109"/>
    <mergeCell ref="P108:P109"/>
    <mergeCell ref="Q108:Q109"/>
    <mergeCell ref="A110:A111"/>
    <mergeCell ref="B108:B109"/>
    <mergeCell ref="K108:K109"/>
    <mergeCell ref="L108:L109"/>
    <mergeCell ref="M108:M109"/>
    <mergeCell ref="N108:N109"/>
    <mergeCell ref="A128:A129"/>
    <mergeCell ref="A130:A131"/>
    <mergeCell ref="A132:A133"/>
    <mergeCell ref="A134:A135"/>
    <mergeCell ref="A120:A121"/>
    <mergeCell ref="A122:A123"/>
    <mergeCell ref="A124:A125"/>
    <mergeCell ref="A126:A127"/>
    <mergeCell ref="A112:A113"/>
    <mergeCell ref="A114:A115"/>
    <mergeCell ref="A116:A117"/>
    <mergeCell ref="A118:A119"/>
    <mergeCell ref="A152:A153"/>
    <mergeCell ref="A154:A155"/>
    <mergeCell ref="A156:A157"/>
    <mergeCell ref="A158:A159"/>
    <mergeCell ref="A144:A145"/>
    <mergeCell ref="A146:A147"/>
    <mergeCell ref="A148:A149"/>
    <mergeCell ref="A150:A151"/>
    <mergeCell ref="A136:A137"/>
    <mergeCell ref="A138:A139"/>
    <mergeCell ref="A140:A141"/>
    <mergeCell ref="A142:A143"/>
    <mergeCell ref="A160:Q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O161:O162"/>
    <mergeCell ref="P161:P162"/>
    <mergeCell ref="Q161:Q162"/>
    <mergeCell ref="A163:A164"/>
    <mergeCell ref="B161:B162"/>
    <mergeCell ref="K161:K162"/>
    <mergeCell ref="L161:L162"/>
    <mergeCell ref="M161:M162"/>
    <mergeCell ref="N161:N162"/>
    <mergeCell ref="A181:A182"/>
    <mergeCell ref="A183:A184"/>
    <mergeCell ref="A185:A186"/>
    <mergeCell ref="A187:A188"/>
    <mergeCell ref="A173:A174"/>
    <mergeCell ref="A175:A176"/>
    <mergeCell ref="A177:A178"/>
    <mergeCell ref="A179:A180"/>
    <mergeCell ref="A165:A166"/>
    <mergeCell ref="A167:A168"/>
    <mergeCell ref="A169:A170"/>
    <mergeCell ref="A171:A172"/>
    <mergeCell ref="A205:A206"/>
    <mergeCell ref="A207:A208"/>
    <mergeCell ref="A209:A210"/>
    <mergeCell ref="A211:A212"/>
    <mergeCell ref="A197:A198"/>
    <mergeCell ref="A199:A200"/>
    <mergeCell ref="A201:A202"/>
    <mergeCell ref="A203:A204"/>
    <mergeCell ref="A189:A190"/>
    <mergeCell ref="A191:A192"/>
    <mergeCell ref="A193:A194"/>
    <mergeCell ref="A195:A196"/>
    <mergeCell ref="A213:Q213"/>
    <mergeCell ref="A214:A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O214:O215"/>
    <mergeCell ref="P214:P215"/>
    <mergeCell ref="Q214:Q215"/>
    <mergeCell ref="A216:A217"/>
    <mergeCell ref="B214:B215"/>
    <mergeCell ref="K214:K215"/>
    <mergeCell ref="L214:L215"/>
    <mergeCell ref="M214:M215"/>
    <mergeCell ref="N214:N215"/>
    <mergeCell ref="A234:A235"/>
    <mergeCell ref="A236:A237"/>
    <mergeCell ref="A238:A239"/>
    <mergeCell ref="A240:A241"/>
    <mergeCell ref="A226:A227"/>
    <mergeCell ref="A228:A229"/>
    <mergeCell ref="A230:A231"/>
    <mergeCell ref="A232:A233"/>
    <mergeCell ref="A218:A219"/>
    <mergeCell ref="A220:A221"/>
    <mergeCell ref="A222:A223"/>
    <mergeCell ref="A224:A225"/>
    <mergeCell ref="A258:A259"/>
    <mergeCell ref="A260:A261"/>
    <mergeCell ref="A262:A263"/>
    <mergeCell ref="A264:A265"/>
    <mergeCell ref="A250:A251"/>
    <mergeCell ref="A252:A253"/>
    <mergeCell ref="A254:A255"/>
    <mergeCell ref="A256:A257"/>
    <mergeCell ref="A242:A243"/>
    <mergeCell ref="A244:A245"/>
    <mergeCell ref="A246:A247"/>
    <mergeCell ref="A248:A249"/>
    <mergeCell ref="A266:Q266"/>
    <mergeCell ref="A267:A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O267:O268"/>
    <mergeCell ref="P267:P268"/>
    <mergeCell ref="Q267:Q268"/>
    <mergeCell ref="A269:A270"/>
    <mergeCell ref="B267:B268"/>
    <mergeCell ref="K267:K268"/>
    <mergeCell ref="L267:L268"/>
    <mergeCell ref="M267:M268"/>
    <mergeCell ref="N267:N268"/>
    <mergeCell ref="A287:A288"/>
    <mergeCell ref="A289:A290"/>
    <mergeCell ref="A291:A292"/>
    <mergeCell ref="A293:A294"/>
    <mergeCell ref="A279:A280"/>
    <mergeCell ref="A281:A282"/>
    <mergeCell ref="A283:A284"/>
    <mergeCell ref="A285:A286"/>
    <mergeCell ref="A271:A272"/>
    <mergeCell ref="A273:A274"/>
    <mergeCell ref="A275:A276"/>
    <mergeCell ref="A277:A278"/>
    <mergeCell ref="A311:A312"/>
    <mergeCell ref="A313:A314"/>
    <mergeCell ref="A315:A316"/>
    <mergeCell ref="A317:A318"/>
    <mergeCell ref="A303:A304"/>
    <mergeCell ref="A305:A306"/>
    <mergeCell ref="A307:A308"/>
    <mergeCell ref="A309:A310"/>
    <mergeCell ref="A295:A296"/>
    <mergeCell ref="A297:A298"/>
    <mergeCell ref="A299:A300"/>
    <mergeCell ref="A301:A302"/>
    <mergeCell ref="A319:Q319"/>
    <mergeCell ref="A320:A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O320:O321"/>
    <mergeCell ref="P320:P321"/>
    <mergeCell ref="Q320:Q321"/>
    <mergeCell ref="A322:A323"/>
    <mergeCell ref="B320:B321"/>
    <mergeCell ref="K320:K321"/>
    <mergeCell ref="L320:L321"/>
    <mergeCell ref="M320:M321"/>
    <mergeCell ref="N320:N321"/>
    <mergeCell ref="A340:A341"/>
    <mergeCell ref="A342:A343"/>
    <mergeCell ref="A344:A345"/>
    <mergeCell ref="A346:A347"/>
    <mergeCell ref="A332:A333"/>
    <mergeCell ref="A334:A335"/>
    <mergeCell ref="A336:A337"/>
    <mergeCell ref="A338:A339"/>
    <mergeCell ref="A324:A325"/>
    <mergeCell ref="A326:A327"/>
    <mergeCell ref="A328:A329"/>
    <mergeCell ref="A330:A331"/>
    <mergeCell ref="A364:A365"/>
    <mergeCell ref="A366:A367"/>
    <mergeCell ref="A368:A369"/>
    <mergeCell ref="A370:A371"/>
    <mergeCell ref="A356:A357"/>
    <mergeCell ref="A358:A359"/>
    <mergeCell ref="A360:A361"/>
    <mergeCell ref="A362:A363"/>
    <mergeCell ref="A348:A349"/>
    <mergeCell ref="A350:A351"/>
    <mergeCell ref="A352:A353"/>
    <mergeCell ref="A354:A355"/>
    <mergeCell ref="A372:Q372"/>
    <mergeCell ref="A373:A374"/>
    <mergeCell ref="C373:C374"/>
    <mergeCell ref="D373:D374"/>
    <mergeCell ref="E373:E374"/>
    <mergeCell ref="F373:F374"/>
    <mergeCell ref="G373:G374"/>
    <mergeCell ref="H373:H374"/>
    <mergeCell ref="I373:I374"/>
    <mergeCell ref="J373:J374"/>
    <mergeCell ref="O373:O374"/>
    <mergeCell ref="P373:P374"/>
    <mergeCell ref="Q373:Q374"/>
    <mergeCell ref="A375:A376"/>
    <mergeCell ref="B373:B374"/>
    <mergeCell ref="K373:K374"/>
    <mergeCell ref="L373:L374"/>
    <mergeCell ref="M373:M374"/>
    <mergeCell ref="N373:N374"/>
    <mergeCell ref="A393:A394"/>
    <mergeCell ref="A395:A396"/>
    <mergeCell ref="A397:A398"/>
    <mergeCell ref="A399:A400"/>
    <mergeCell ref="A385:A386"/>
    <mergeCell ref="A387:A388"/>
    <mergeCell ref="A389:A390"/>
    <mergeCell ref="A391:A392"/>
    <mergeCell ref="A377:A378"/>
    <mergeCell ref="A379:A380"/>
    <mergeCell ref="A381:A382"/>
    <mergeCell ref="A383:A384"/>
    <mergeCell ref="A417:A418"/>
    <mergeCell ref="A419:A420"/>
    <mergeCell ref="A421:A422"/>
    <mergeCell ref="A423:A424"/>
    <mergeCell ref="A409:A410"/>
    <mergeCell ref="A411:A412"/>
    <mergeCell ref="A413:A414"/>
    <mergeCell ref="A415:A416"/>
    <mergeCell ref="A401:A402"/>
    <mergeCell ref="A403:A404"/>
    <mergeCell ref="A405:A406"/>
    <mergeCell ref="A407:A408"/>
    <mergeCell ref="A425:Q425"/>
    <mergeCell ref="A426:A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O426:O427"/>
    <mergeCell ref="P426:P427"/>
    <mergeCell ref="Q426:Q427"/>
    <mergeCell ref="A428:A429"/>
    <mergeCell ref="B426:B427"/>
    <mergeCell ref="K426:K427"/>
    <mergeCell ref="L426:L427"/>
    <mergeCell ref="M426:M427"/>
    <mergeCell ref="N426:N427"/>
    <mergeCell ref="A446:A447"/>
    <mergeCell ref="A448:A449"/>
    <mergeCell ref="A450:A451"/>
    <mergeCell ref="A452:A453"/>
    <mergeCell ref="A438:A439"/>
    <mergeCell ref="A440:A441"/>
    <mergeCell ref="A442:A443"/>
    <mergeCell ref="A444:A445"/>
    <mergeCell ref="A430:A431"/>
    <mergeCell ref="A432:A433"/>
    <mergeCell ref="A434:A435"/>
    <mergeCell ref="A436:A437"/>
    <mergeCell ref="A470:A471"/>
    <mergeCell ref="A472:A473"/>
    <mergeCell ref="A474:A475"/>
    <mergeCell ref="A476:A477"/>
    <mergeCell ref="A462:A463"/>
    <mergeCell ref="A464:A465"/>
    <mergeCell ref="A466:A467"/>
    <mergeCell ref="A468:A469"/>
    <mergeCell ref="A454:A455"/>
    <mergeCell ref="A456:A457"/>
    <mergeCell ref="A458:A459"/>
    <mergeCell ref="A460:A461"/>
    <mergeCell ref="A478:Q478"/>
    <mergeCell ref="A479:A480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O479:O480"/>
    <mergeCell ref="P479:P480"/>
    <mergeCell ref="Q479:Q480"/>
    <mergeCell ref="A481:A482"/>
    <mergeCell ref="B479:B480"/>
    <mergeCell ref="K479:K480"/>
    <mergeCell ref="L479:L480"/>
    <mergeCell ref="M479:M480"/>
    <mergeCell ref="N479:N480"/>
    <mergeCell ref="A499:A500"/>
    <mergeCell ref="A501:A502"/>
    <mergeCell ref="A503:A504"/>
    <mergeCell ref="A505:A506"/>
    <mergeCell ref="A491:A492"/>
    <mergeCell ref="A493:A494"/>
    <mergeCell ref="A495:A496"/>
    <mergeCell ref="A497:A498"/>
    <mergeCell ref="A483:A484"/>
    <mergeCell ref="A485:A486"/>
    <mergeCell ref="A487:A488"/>
    <mergeCell ref="A489:A490"/>
    <mergeCell ref="A523:A524"/>
    <mergeCell ref="A525:A526"/>
    <mergeCell ref="A527:A528"/>
    <mergeCell ref="A529:A530"/>
    <mergeCell ref="A515:A516"/>
    <mergeCell ref="A517:A518"/>
    <mergeCell ref="A519:A520"/>
    <mergeCell ref="A521:A522"/>
    <mergeCell ref="A507:A508"/>
    <mergeCell ref="A509:A510"/>
    <mergeCell ref="A511:A512"/>
    <mergeCell ref="A513:A514"/>
    <mergeCell ref="P532:P533"/>
    <mergeCell ref="Q532:Q533"/>
    <mergeCell ref="A534:A535"/>
    <mergeCell ref="B532:B533"/>
    <mergeCell ref="K532:K533"/>
    <mergeCell ref="L532:L533"/>
    <mergeCell ref="M532:M533"/>
    <mergeCell ref="N532:N533"/>
    <mergeCell ref="A531:Q531"/>
    <mergeCell ref="A532:A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A544:A545"/>
    <mergeCell ref="A546:A547"/>
    <mergeCell ref="A548:A549"/>
    <mergeCell ref="A550:A551"/>
    <mergeCell ref="A536:A537"/>
    <mergeCell ref="A538:A539"/>
    <mergeCell ref="A540:A541"/>
    <mergeCell ref="A542:A543"/>
    <mergeCell ref="O532:O533"/>
    <mergeCell ref="A574:A575"/>
    <mergeCell ref="A560:A561"/>
    <mergeCell ref="A562:A563"/>
    <mergeCell ref="A564:A565"/>
    <mergeCell ref="A566:A567"/>
    <mergeCell ref="A552:A553"/>
    <mergeCell ref="A554:A555"/>
    <mergeCell ref="A556:A557"/>
    <mergeCell ref="A558:A559"/>
    <mergeCell ref="O585:O586"/>
    <mergeCell ref="P585:P586"/>
    <mergeCell ref="Q585:Q586"/>
    <mergeCell ref="A587:A588"/>
    <mergeCell ref="B585:B586"/>
    <mergeCell ref="K585:K586"/>
    <mergeCell ref="L585:L586"/>
    <mergeCell ref="M585:M586"/>
    <mergeCell ref="N585:N586"/>
    <mergeCell ref="A585:A586"/>
    <mergeCell ref="C585:C586"/>
    <mergeCell ref="D585:D586"/>
    <mergeCell ref="E585:E586"/>
    <mergeCell ref="F585:F586"/>
    <mergeCell ref="G585:G586"/>
    <mergeCell ref="H585:H586"/>
    <mergeCell ref="I585:I586"/>
    <mergeCell ref="J585:J586"/>
    <mergeCell ref="A623:A624"/>
    <mergeCell ref="A625:A626"/>
    <mergeCell ref="A627:A628"/>
    <mergeCell ref="A613:A614"/>
    <mergeCell ref="A615:A616"/>
    <mergeCell ref="A617:A618"/>
    <mergeCell ref="A619:A620"/>
    <mergeCell ref="A597:A598"/>
    <mergeCell ref="A599:A600"/>
    <mergeCell ref="A601:A602"/>
    <mergeCell ref="A603:A604"/>
    <mergeCell ref="A48:A49"/>
    <mergeCell ref="A50:A51"/>
    <mergeCell ref="A52:A53"/>
    <mergeCell ref="A40:A41"/>
    <mergeCell ref="A42:A43"/>
    <mergeCell ref="A44:A45"/>
    <mergeCell ref="A46:A47"/>
    <mergeCell ref="A621:A622"/>
    <mergeCell ref="A605:A606"/>
    <mergeCell ref="A607:A608"/>
    <mergeCell ref="A609:A610"/>
    <mergeCell ref="A611:A612"/>
    <mergeCell ref="A589:A590"/>
    <mergeCell ref="A591:A592"/>
    <mergeCell ref="A593:A594"/>
    <mergeCell ref="A595:A596"/>
    <mergeCell ref="A584:Q584"/>
    <mergeCell ref="A576:A577"/>
    <mergeCell ref="A578:A579"/>
    <mergeCell ref="A580:A581"/>
    <mergeCell ref="A582:A583"/>
    <mergeCell ref="A568:A569"/>
    <mergeCell ref="A570:A571"/>
    <mergeCell ref="A572:A573"/>
    <mergeCell ref="A20:A21"/>
    <mergeCell ref="A22:A23"/>
    <mergeCell ref="A24:A25"/>
    <mergeCell ref="A26:A27"/>
    <mergeCell ref="A28:A29"/>
    <mergeCell ref="A32:A33"/>
    <mergeCell ref="A34:A35"/>
    <mergeCell ref="A36:A37"/>
    <mergeCell ref="A38:A39"/>
    <mergeCell ref="A1:Q1"/>
    <mergeCell ref="P2:P3"/>
    <mergeCell ref="Q2:Q3"/>
    <mergeCell ref="A4:A5"/>
    <mergeCell ref="B2:B3"/>
    <mergeCell ref="A2:A3"/>
    <mergeCell ref="C2:C3"/>
    <mergeCell ref="D2:D3"/>
    <mergeCell ref="E2:E3"/>
    <mergeCell ref="F2:F3"/>
    <mergeCell ref="A637:A638"/>
    <mergeCell ref="C637:D637"/>
    <mergeCell ref="C638:D638"/>
    <mergeCell ref="O2:O3"/>
    <mergeCell ref="A30:A31"/>
    <mergeCell ref="A633:A634"/>
    <mergeCell ref="A635:A636"/>
    <mergeCell ref="A629:A630"/>
    <mergeCell ref="A631:A632"/>
    <mergeCell ref="K2:K3"/>
    <mergeCell ref="L2:L3"/>
    <mergeCell ref="M2:M3"/>
    <mergeCell ref="N2:N3"/>
    <mergeCell ref="G2:G3"/>
    <mergeCell ref="H2:H3"/>
    <mergeCell ref="I2:I3"/>
    <mergeCell ref="J2:J3"/>
    <mergeCell ref="A6:A7"/>
    <mergeCell ref="A8:A9"/>
    <mergeCell ref="A10:A11"/>
    <mergeCell ref="A12:A13"/>
    <mergeCell ref="A14:A15"/>
    <mergeCell ref="A16:A17"/>
    <mergeCell ref="A18:A19"/>
  </mergeCells>
  <phoneticPr fontId="2" type="noConversion"/>
  <pageMargins left="0.75" right="0.75" top="0.66" bottom="0.72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38"/>
  <sheetViews>
    <sheetView topLeftCell="A504" zoomScale="160" zoomScaleNormal="160" workbookViewId="0">
      <selection activeCell="H626" sqref="H626"/>
    </sheetView>
  </sheetViews>
  <sheetFormatPr defaultRowHeight="16.2"/>
  <cols>
    <col min="1" max="1" width="7.109375" customWidth="1"/>
    <col min="2" max="17" width="4.77734375" customWidth="1"/>
  </cols>
  <sheetData>
    <row r="1" spans="1:17" ht="31.5" customHeight="1">
      <c r="A1" s="42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>
      <c r="A2" s="30" t="s">
        <v>16</v>
      </c>
      <c r="B2" s="30" t="s">
        <v>21</v>
      </c>
      <c r="C2" s="30" t="s">
        <v>9</v>
      </c>
      <c r="D2" s="30" t="s">
        <v>13</v>
      </c>
      <c r="E2" s="30" t="s">
        <v>10</v>
      </c>
      <c r="F2" s="30" t="s">
        <v>12</v>
      </c>
      <c r="G2" s="28" t="s">
        <v>0</v>
      </c>
      <c r="H2" s="30" t="s">
        <v>11</v>
      </c>
      <c r="I2" s="28" t="s">
        <v>1</v>
      </c>
      <c r="J2" s="28" t="s">
        <v>2</v>
      </c>
      <c r="K2" s="28" t="s">
        <v>3</v>
      </c>
      <c r="L2" s="28" t="s">
        <v>4</v>
      </c>
      <c r="M2" s="28" t="s">
        <v>5</v>
      </c>
      <c r="N2" s="28" t="s">
        <v>6</v>
      </c>
      <c r="O2" s="28" t="s">
        <v>7</v>
      </c>
      <c r="P2" s="28" t="s">
        <v>8</v>
      </c>
      <c r="Q2" s="30" t="s">
        <v>17</v>
      </c>
    </row>
    <row r="3" spans="1:17" ht="12.75" customHeight="1">
      <c r="A3" s="29"/>
      <c r="B3" s="31"/>
      <c r="C3" s="29"/>
      <c r="D3" s="43"/>
      <c r="E3" s="43"/>
      <c r="F3" s="31"/>
      <c r="G3" s="29"/>
      <c r="H3" s="31"/>
      <c r="I3" s="29"/>
      <c r="J3" s="29"/>
      <c r="K3" s="41"/>
      <c r="L3" s="29"/>
      <c r="M3" s="41"/>
      <c r="N3" s="29"/>
      <c r="O3" s="29"/>
      <c r="P3" s="29"/>
      <c r="Q3" s="29"/>
    </row>
    <row r="4" spans="1:17" ht="15" customHeight="1">
      <c r="A4" s="33" t="s">
        <v>25</v>
      </c>
      <c r="B4" s="9" t="s">
        <v>19</v>
      </c>
      <c r="C4" s="13">
        <f>SUM(D4:P4)</f>
        <v>0</v>
      </c>
      <c r="D4" s="14">
        <v>0</v>
      </c>
      <c r="E4" s="15"/>
      <c r="F4" s="16"/>
      <c r="G4" s="17"/>
      <c r="H4" s="17"/>
      <c r="I4" s="17"/>
      <c r="J4" s="18"/>
      <c r="K4" s="19"/>
      <c r="L4" s="20"/>
      <c r="M4" s="19"/>
      <c r="N4" s="16"/>
      <c r="O4" s="17"/>
      <c r="P4" s="17"/>
      <c r="Q4" s="13"/>
    </row>
    <row r="5" spans="1:17" ht="15" customHeight="1">
      <c r="A5" s="31"/>
      <c r="B5" s="10" t="s">
        <v>18</v>
      </c>
      <c r="C5" s="13">
        <f t="shared" ref="C5:C51" si="0">SUM(D5:P5)</f>
        <v>0</v>
      </c>
      <c r="D5" s="21">
        <v>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5" customHeight="1">
      <c r="A6" s="33" t="s">
        <v>26</v>
      </c>
      <c r="B6" s="9" t="s">
        <v>19</v>
      </c>
      <c r="C6" s="13">
        <f t="shared" si="0"/>
        <v>1</v>
      </c>
      <c r="D6" s="21">
        <v>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5" customHeight="1">
      <c r="A7" s="31"/>
      <c r="B7" s="10" t="s">
        <v>18</v>
      </c>
      <c r="C7" s="13">
        <f t="shared" si="0"/>
        <v>1</v>
      </c>
      <c r="D7" s="22">
        <v>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3"/>
    </row>
    <row r="8" spans="1:17" ht="15" customHeight="1">
      <c r="A8" s="33" t="s">
        <v>27</v>
      </c>
      <c r="B8" s="9" t="s">
        <v>19</v>
      </c>
      <c r="C8" s="13">
        <f t="shared" si="0"/>
        <v>3</v>
      </c>
      <c r="D8" s="22">
        <v>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3"/>
    </row>
    <row r="9" spans="1:17" ht="15" customHeight="1">
      <c r="A9" s="34"/>
      <c r="B9" s="10" t="s">
        <v>18</v>
      </c>
      <c r="C9" s="13">
        <f t="shared" si="0"/>
        <v>3</v>
      </c>
      <c r="D9" s="22">
        <v>3</v>
      </c>
      <c r="E9" s="23"/>
      <c r="F9" s="23"/>
      <c r="G9" s="23"/>
      <c r="H9" s="13"/>
      <c r="I9" s="13"/>
      <c r="J9" s="13"/>
      <c r="K9" s="23"/>
      <c r="L9" s="23"/>
      <c r="M9" s="23"/>
      <c r="N9" s="23"/>
      <c r="O9" s="23"/>
      <c r="P9" s="23"/>
      <c r="Q9" s="13"/>
    </row>
    <row r="10" spans="1:17" ht="15" customHeight="1">
      <c r="A10" s="33" t="s">
        <v>28</v>
      </c>
      <c r="B10" s="9" t="s">
        <v>19</v>
      </c>
      <c r="C10" s="13">
        <f t="shared" si="0"/>
        <v>0</v>
      </c>
      <c r="D10" s="21">
        <v>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" customHeight="1">
      <c r="A11" s="34"/>
      <c r="B11" s="10" t="s">
        <v>18</v>
      </c>
      <c r="C11" s="13">
        <f t="shared" si="0"/>
        <v>0</v>
      </c>
      <c r="D11" s="21">
        <v>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33" t="s">
        <v>29</v>
      </c>
      <c r="B12" s="9" t="s">
        <v>19</v>
      </c>
      <c r="C12" s="13">
        <f t="shared" si="0"/>
        <v>1</v>
      </c>
      <c r="D12" s="21">
        <v>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4"/>
      <c r="P12" s="13"/>
      <c r="Q12" s="13"/>
    </row>
    <row r="13" spans="1:17" ht="15" customHeight="1">
      <c r="A13" s="34"/>
      <c r="B13" s="10" t="s">
        <v>18</v>
      </c>
      <c r="C13" s="13">
        <f t="shared" si="0"/>
        <v>1</v>
      </c>
      <c r="D13" s="21">
        <v>0</v>
      </c>
      <c r="E13" s="13"/>
      <c r="F13" s="13"/>
      <c r="G13" s="13"/>
      <c r="H13" s="13"/>
      <c r="I13" s="13"/>
      <c r="J13" s="13"/>
      <c r="K13" s="13"/>
      <c r="L13" s="13"/>
      <c r="M13" s="13">
        <v>1</v>
      </c>
      <c r="N13" s="13"/>
      <c r="O13" s="24"/>
      <c r="P13" s="13"/>
      <c r="Q13" s="13"/>
    </row>
    <row r="14" spans="1:17" ht="15" customHeight="1">
      <c r="A14" s="33" t="s">
        <v>30</v>
      </c>
      <c r="B14" s="9" t="s">
        <v>19</v>
      </c>
      <c r="C14" s="13">
        <f t="shared" si="0"/>
        <v>0</v>
      </c>
      <c r="D14" s="21"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5" customHeight="1">
      <c r="A15" s="34"/>
      <c r="B15" s="10" t="s">
        <v>18</v>
      </c>
      <c r="C15" s="13">
        <f t="shared" si="0"/>
        <v>0</v>
      </c>
      <c r="D15" s="21"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5" customHeight="1">
      <c r="A16" s="33" t="s">
        <v>31</v>
      </c>
      <c r="B16" s="9" t="s">
        <v>19</v>
      </c>
      <c r="C16" s="13">
        <f t="shared" si="0"/>
        <v>2</v>
      </c>
      <c r="D16" s="21">
        <v>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>
      <c r="A17" s="34"/>
      <c r="B17" s="10" t="s">
        <v>18</v>
      </c>
      <c r="C17" s="13">
        <f t="shared" si="0"/>
        <v>2</v>
      </c>
      <c r="D17" s="21">
        <v>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5" customHeight="1">
      <c r="A18" s="33" t="s">
        <v>32</v>
      </c>
      <c r="B18" s="9" t="s">
        <v>19</v>
      </c>
      <c r="C18" s="13">
        <f t="shared" si="0"/>
        <v>0</v>
      </c>
      <c r="D18" s="21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5" customHeight="1">
      <c r="A19" s="34"/>
      <c r="B19" s="10" t="s">
        <v>18</v>
      </c>
      <c r="C19" s="13">
        <f t="shared" si="0"/>
        <v>0</v>
      </c>
      <c r="D19" s="21"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5" customHeight="1">
      <c r="A20" s="33" t="s">
        <v>34</v>
      </c>
      <c r="B20" s="9" t="s">
        <v>19</v>
      </c>
      <c r="C20" s="13">
        <f t="shared" si="0"/>
        <v>1</v>
      </c>
      <c r="D20" s="21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5" customHeight="1">
      <c r="A21" s="34"/>
      <c r="B21" s="10" t="s">
        <v>18</v>
      </c>
      <c r="C21" s="13">
        <f t="shared" si="0"/>
        <v>1</v>
      </c>
      <c r="D21" s="21">
        <v>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" customHeight="1">
      <c r="A22" s="33" t="s">
        <v>33</v>
      </c>
      <c r="B22" s="9" t="s">
        <v>19</v>
      </c>
      <c r="C22" s="13">
        <f t="shared" si="0"/>
        <v>0</v>
      </c>
      <c r="D22" s="21">
        <v>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5" customHeight="1">
      <c r="A23" s="34"/>
      <c r="B23" s="10" t="s">
        <v>18</v>
      </c>
      <c r="C23" s="13">
        <f t="shared" si="0"/>
        <v>0</v>
      </c>
      <c r="D23" s="21"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5" customHeight="1">
      <c r="A24" s="33" t="s">
        <v>35</v>
      </c>
      <c r="B24" s="9" t="s">
        <v>19</v>
      </c>
      <c r="C24" s="13">
        <f t="shared" si="0"/>
        <v>0</v>
      </c>
      <c r="D24" s="21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5" customHeight="1">
      <c r="A25" s="34"/>
      <c r="B25" s="10" t="s">
        <v>18</v>
      </c>
      <c r="C25" s="13">
        <f t="shared" si="0"/>
        <v>0</v>
      </c>
      <c r="D25" s="21"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5" customHeight="1">
      <c r="A26" s="33" t="s">
        <v>36</v>
      </c>
      <c r="B26" s="9" t="s">
        <v>19</v>
      </c>
      <c r="C26" s="13">
        <f t="shared" si="0"/>
        <v>1</v>
      </c>
      <c r="D26" s="21">
        <v>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5" customHeight="1">
      <c r="A27" s="34"/>
      <c r="B27" s="10" t="s">
        <v>18</v>
      </c>
      <c r="C27" s="13">
        <f t="shared" si="0"/>
        <v>1</v>
      </c>
      <c r="D27" s="21">
        <v>0</v>
      </c>
      <c r="E27" s="13"/>
      <c r="F27" s="13"/>
      <c r="G27" s="13"/>
      <c r="H27" s="13"/>
      <c r="I27" s="13"/>
      <c r="J27" s="13"/>
      <c r="K27" s="13"/>
      <c r="L27" s="13"/>
      <c r="M27" s="13">
        <v>1</v>
      </c>
      <c r="N27" s="13"/>
      <c r="O27" s="13"/>
      <c r="P27" s="13"/>
      <c r="Q27" s="13"/>
    </row>
    <row r="28" spans="1:17" ht="15" customHeight="1">
      <c r="A28" s="33" t="s">
        <v>37</v>
      </c>
      <c r="B28" s="9" t="s">
        <v>19</v>
      </c>
      <c r="C28" s="13">
        <f t="shared" si="0"/>
        <v>1</v>
      </c>
      <c r="D28" s="21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5" customHeight="1">
      <c r="A29" s="34"/>
      <c r="B29" s="10" t="s">
        <v>18</v>
      </c>
      <c r="C29" s="13">
        <f t="shared" si="0"/>
        <v>1</v>
      </c>
      <c r="D29" s="21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5" customHeight="1">
      <c r="A30" s="33" t="s">
        <v>38</v>
      </c>
      <c r="B30" s="9" t="s">
        <v>19</v>
      </c>
      <c r="C30" s="13">
        <f t="shared" si="0"/>
        <v>0</v>
      </c>
      <c r="D30" s="21"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5" customHeight="1">
      <c r="A31" s="34"/>
      <c r="B31" s="10" t="s">
        <v>18</v>
      </c>
      <c r="C31" s="13">
        <f t="shared" si="0"/>
        <v>0</v>
      </c>
      <c r="D31" s="21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" customHeight="1">
      <c r="A32" s="33" t="s">
        <v>39</v>
      </c>
      <c r="B32" s="9" t="s">
        <v>19</v>
      </c>
      <c r="C32" s="13">
        <f t="shared" si="0"/>
        <v>0</v>
      </c>
      <c r="D32" s="21"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5" customHeight="1">
      <c r="A33" s="34"/>
      <c r="B33" s="10" t="s">
        <v>18</v>
      </c>
      <c r="C33" s="13">
        <f t="shared" si="0"/>
        <v>0</v>
      </c>
      <c r="D33" s="21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5" customHeight="1">
      <c r="A34" s="33" t="s">
        <v>40</v>
      </c>
      <c r="B34" s="9" t="s">
        <v>19</v>
      </c>
      <c r="C34" s="13">
        <f t="shared" si="0"/>
        <v>0</v>
      </c>
      <c r="D34" s="21">
        <v>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5" customHeight="1">
      <c r="A35" s="34"/>
      <c r="B35" s="10" t="s">
        <v>18</v>
      </c>
      <c r="C35" s="13">
        <f t="shared" si="0"/>
        <v>0</v>
      </c>
      <c r="D35" s="21">
        <v>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" customHeight="1">
      <c r="A36" s="33" t="s">
        <v>41</v>
      </c>
      <c r="B36" s="9" t="s">
        <v>19</v>
      </c>
      <c r="C36" s="13">
        <f t="shared" si="0"/>
        <v>1</v>
      </c>
      <c r="D36" s="21">
        <v>1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5" customHeight="1">
      <c r="A37" s="34"/>
      <c r="B37" s="10" t="s">
        <v>18</v>
      </c>
      <c r="C37" s="13">
        <f t="shared" si="0"/>
        <v>1</v>
      </c>
      <c r="D37" s="21">
        <v>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" customHeight="1">
      <c r="A38" s="33" t="s">
        <v>42</v>
      </c>
      <c r="B38" s="9" t="s">
        <v>19</v>
      </c>
      <c r="C38" s="13">
        <f t="shared" si="0"/>
        <v>0</v>
      </c>
      <c r="D38" s="21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6"/>
    </row>
    <row r="39" spans="1:17" ht="15" customHeight="1">
      <c r="A39" s="34"/>
      <c r="B39" s="10" t="s">
        <v>18</v>
      </c>
      <c r="C39" s="13">
        <f t="shared" si="0"/>
        <v>0</v>
      </c>
      <c r="D39" s="21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" customHeight="1">
      <c r="A40" s="33" t="s">
        <v>43</v>
      </c>
      <c r="B40" s="9" t="s">
        <v>19</v>
      </c>
      <c r="C40" s="13">
        <f t="shared" si="0"/>
        <v>0</v>
      </c>
      <c r="D40" s="21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5" customHeight="1">
      <c r="A41" s="34"/>
      <c r="B41" s="10" t="s">
        <v>18</v>
      </c>
      <c r="C41" s="13">
        <f t="shared" si="0"/>
        <v>0</v>
      </c>
      <c r="D41" s="21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5" customHeight="1">
      <c r="A42" s="33" t="s">
        <v>44</v>
      </c>
      <c r="B42" s="9" t="s">
        <v>19</v>
      </c>
      <c r="C42" s="13">
        <f t="shared" si="0"/>
        <v>0</v>
      </c>
      <c r="D42" s="21"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5" customHeight="1">
      <c r="A43" s="34"/>
      <c r="B43" s="10" t="s">
        <v>18</v>
      </c>
      <c r="C43" s="13">
        <f t="shared" si="0"/>
        <v>0</v>
      </c>
      <c r="D43" s="21">
        <v>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5" customHeight="1">
      <c r="A44" s="33" t="s">
        <v>45</v>
      </c>
      <c r="B44" s="9" t="s">
        <v>19</v>
      </c>
      <c r="C44" s="13">
        <f t="shared" si="0"/>
        <v>0</v>
      </c>
      <c r="D44" s="21"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5" customHeight="1">
      <c r="A45" s="34"/>
      <c r="B45" s="10" t="s">
        <v>18</v>
      </c>
      <c r="C45" s="13">
        <f t="shared" si="0"/>
        <v>0</v>
      </c>
      <c r="D45" s="21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5" customHeight="1">
      <c r="A46" s="33" t="s">
        <v>46</v>
      </c>
      <c r="B46" s="9" t="s">
        <v>19</v>
      </c>
      <c r="C46" s="13">
        <f t="shared" si="0"/>
        <v>2</v>
      </c>
      <c r="D46" s="21">
        <v>2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</row>
    <row r="47" spans="1:17" ht="15" customHeight="1">
      <c r="A47" s="34"/>
      <c r="B47" s="10" t="s">
        <v>18</v>
      </c>
      <c r="C47" s="13">
        <f t="shared" si="0"/>
        <v>2</v>
      </c>
      <c r="D47" s="21">
        <v>2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3"/>
    </row>
    <row r="48" spans="1:17" ht="15" customHeight="1">
      <c r="A48" s="33" t="s">
        <v>47</v>
      </c>
      <c r="B48" s="9" t="s">
        <v>19</v>
      </c>
      <c r="C48" s="13">
        <f t="shared" si="0"/>
        <v>0</v>
      </c>
      <c r="D48" s="21">
        <v>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</row>
    <row r="49" spans="1:17" ht="15" customHeight="1">
      <c r="A49" s="34"/>
      <c r="B49" s="10" t="s">
        <v>18</v>
      </c>
      <c r="C49" s="13">
        <f t="shared" si="0"/>
        <v>0</v>
      </c>
      <c r="D49" s="21">
        <v>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3"/>
    </row>
    <row r="50" spans="1:17" ht="15" customHeight="1">
      <c r="A50" s="33" t="s">
        <v>48</v>
      </c>
      <c r="B50" s="9" t="s">
        <v>19</v>
      </c>
      <c r="C50" s="13">
        <f t="shared" si="0"/>
        <v>1</v>
      </c>
      <c r="D50" s="21">
        <v>1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3"/>
    </row>
    <row r="51" spans="1:17" ht="15" customHeight="1">
      <c r="A51" s="34"/>
      <c r="B51" s="10" t="s">
        <v>18</v>
      </c>
      <c r="C51" s="13">
        <f t="shared" si="0"/>
        <v>1</v>
      </c>
      <c r="D51" s="21">
        <v>1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3"/>
    </row>
    <row r="52" spans="1:17" ht="15" customHeight="1">
      <c r="A52" s="35" t="s">
        <v>14</v>
      </c>
      <c r="B52" s="11" t="s">
        <v>19</v>
      </c>
      <c r="C52" s="25">
        <f>SUM(C4,C6,C8,C10,C12,C14,C16,C18,C20,C22,C24,C26,C28,C30,C32,C34,C36,C38,C40,C42,C44,C46,C48,C50)</f>
        <v>14</v>
      </c>
      <c r="D52" s="25">
        <f>SUM(D4,D6,D8,D10,D12,D14,D16,D18,D20,D22,D24,D26,D28,D30,D32,D34,D36,D38,D40,D42,D44,D46,D48,D50)</f>
        <v>14</v>
      </c>
      <c r="E52" s="25">
        <f t="shared" ref="E52:P52" si="1">SUM(E4,E6,E8,E10,E12,E14,E16,E18,E20,E22,E24,E27,E26,E27,E28,E30,E32,E34,E36,E38,E40,E42,E44,E46,E48,E50)</f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  <c r="I52" s="25">
        <f t="shared" si="1"/>
        <v>0</v>
      </c>
      <c r="J52" s="25">
        <f t="shared" si="1"/>
        <v>0</v>
      </c>
      <c r="K52" s="25">
        <f t="shared" si="1"/>
        <v>0</v>
      </c>
      <c r="L52" s="25">
        <f t="shared" si="1"/>
        <v>0</v>
      </c>
      <c r="M52" s="25">
        <f>SUM(M4,M6,M8,M10,M12,M14,M16,M18,M20,M22,M24,M26,M28,M30,M32,M34,M36,M38,M40,M42,M44,M46,M48,M50)</f>
        <v>0</v>
      </c>
      <c r="N52" s="25">
        <f t="shared" si="1"/>
        <v>0</v>
      </c>
      <c r="O52" s="25">
        <f t="shared" si="1"/>
        <v>0</v>
      </c>
      <c r="P52" s="25">
        <f t="shared" si="1"/>
        <v>0</v>
      </c>
      <c r="Q52" s="25"/>
    </row>
    <row r="53" spans="1:17" ht="15" customHeight="1">
      <c r="A53" s="40"/>
      <c r="B53" s="12" t="s">
        <v>18</v>
      </c>
      <c r="C53" s="25">
        <f>SUM(C5,C7,C9,C11,C13,C15,C17,C19,C21,C23,C25,C27,C29,C31,C33,C35,C37,C39,C41,C43,C45,C47,C49,C51)</f>
        <v>14</v>
      </c>
      <c r="D53" s="25">
        <f t="shared" ref="D53:P53" si="2">SUM(D5,D7,D9,D11,D13,D15,D17,D19,D21,D23,D25,D27,D29,D31,D33,D35,D37,D39,D41,D43,D45,D47,D49,D51)</f>
        <v>12</v>
      </c>
      <c r="E53" s="25">
        <f t="shared" si="2"/>
        <v>0</v>
      </c>
      <c r="F53" s="25">
        <f t="shared" si="2"/>
        <v>0</v>
      </c>
      <c r="G53" s="25">
        <f t="shared" si="2"/>
        <v>0</v>
      </c>
      <c r="H53" s="25">
        <f t="shared" si="2"/>
        <v>0</v>
      </c>
      <c r="I53" s="25">
        <f t="shared" si="2"/>
        <v>0</v>
      </c>
      <c r="J53" s="25">
        <f t="shared" si="2"/>
        <v>0</v>
      </c>
      <c r="K53" s="25">
        <f t="shared" si="2"/>
        <v>0</v>
      </c>
      <c r="L53" s="25">
        <f t="shared" si="2"/>
        <v>0</v>
      </c>
      <c r="M53" s="25">
        <f t="shared" si="2"/>
        <v>2</v>
      </c>
      <c r="N53" s="25">
        <f t="shared" si="2"/>
        <v>0</v>
      </c>
      <c r="O53" s="25">
        <f t="shared" si="2"/>
        <v>0</v>
      </c>
      <c r="P53" s="25">
        <f t="shared" si="2"/>
        <v>0</v>
      </c>
      <c r="Q53" s="25"/>
    </row>
    <row r="54" spans="1:17" ht="31.5" customHeight="1">
      <c r="A54" s="42" t="s">
        <v>61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</row>
    <row r="55" spans="1:17">
      <c r="A55" s="30" t="s">
        <v>16</v>
      </c>
      <c r="B55" s="30" t="s">
        <v>21</v>
      </c>
      <c r="C55" s="30" t="s">
        <v>9</v>
      </c>
      <c r="D55" s="30" t="s">
        <v>13</v>
      </c>
      <c r="E55" s="30" t="s">
        <v>10</v>
      </c>
      <c r="F55" s="30" t="s">
        <v>12</v>
      </c>
      <c r="G55" s="28" t="s">
        <v>0</v>
      </c>
      <c r="H55" s="30" t="s">
        <v>11</v>
      </c>
      <c r="I55" s="28" t="s">
        <v>1</v>
      </c>
      <c r="J55" s="28" t="s">
        <v>2</v>
      </c>
      <c r="K55" s="28" t="s">
        <v>3</v>
      </c>
      <c r="L55" s="28" t="s">
        <v>4</v>
      </c>
      <c r="M55" s="28" t="s">
        <v>5</v>
      </c>
      <c r="N55" s="28" t="s">
        <v>6</v>
      </c>
      <c r="O55" s="28" t="s">
        <v>7</v>
      </c>
      <c r="P55" s="28" t="s">
        <v>8</v>
      </c>
      <c r="Q55" s="30" t="s">
        <v>17</v>
      </c>
    </row>
    <row r="56" spans="1:17" ht="12.75" customHeight="1">
      <c r="A56" s="29"/>
      <c r="B56" s="31"/>
      <c r="C56" s="29"/>
      <c r="D56" s="43"/>
      <c r="E56" s="43"/>
      <c r="F56" s="31"/>
      <c r="G56" s="29"/>
      <c r="H56" s="31"/>
      <c r="I56" s="29"/>
      <c r="J56" s="29"/>
      <c r="K56" s="41"/>
      <c r="L56" s="29"/>
      <c r="M56" s="41"/>
      <c r="N56" s="29"/>
      <c r="O56" s="29"/>
      <c r="P56" s="29"/>
      <c r="Q56" s="29"/>
    </row>
    <row r="57" spans="1:17" ht="15" customHeight="1">
      <c r="A57" s="33" t="s">
        <v>25</v>
      </c>
      <c r="B57" s="9" t="s">
        <v>19</v>
      </c>
      <c r="C57" s="13">
        <f>SUM(D57:P57)</f>
        <v>1</v>
      </c>
      <c r="D57" s="14">
        <v>1</v>
      </c>
      <c r="E57" s="15"/>
      <c r="F57" s="16"/>
      <c r="G57" s="17"/>
      <c r="H57" s="17"/>
      <c r="I57" s="17"/>
      <c r="J57" s="18"/>
      <c r="K57" s="19"/>
      <c r="L57" s="20"/>
      <c r="M57" s="19"/>
      <c r="N57" s="16"/>
      <c r="O57" s="17"/>
      <c r="P57" s="17"/>
      <c r="Q57" s="13"/>
    </row>
    <row r="58" spans="1:17" ht="15" customHeight="1">
      <c r="A58" s="31"/>
      <c r="B58" s="10" t="s">
        <v>18</v>
      </c>
      <c r="C58" s="13">
        <f t="shared" ref="C58:C104" si="3">SUM(D58:P58)</f>
        <v>1</v>
      </c>
      <c r="D58" s="21">
        <v>1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5" customHeight="1">
      <c r="A59" s="33" t="s">
        <v>26</v>
      </c>
      <c r="B59" s="9" t="s">
        <v>19</v>
      </c>
      <c r="C59" s="13">
        <f t="shared" si="3"/>
        <v>0</v>
      </c>
      <c r="D59" s="21">
        <v>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5" customHeight="1">
      <c r="A60" s="31"/>
      <c r="B60" s="10" t="s">
        <v>18</v>
      </c>
      <c r="C60" s="13">
        <f t="shared" si="3"/>
        <v>0</v>
      </c>
      <c r="D60" s="22">
        <v>0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</row>
    <row r="61" spans="1:17" ht="15" customHeight="1">
      <c r="A61" s="33" t="s">
        <v>27</v>
      </c>
      <c r="B61" s="9" t="s">
        <v>19</v>
      </c>
      <c r="C61" s="13">
        <f t="shared" si="3"/>
        <v>1</v>
      </c>
      <c r="D61" s="22">
        <v>1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3"/>
    </row>
    <row r="62" spans="1:17" ht="15" customHeight="1">
      <c r="A62" s="34"/>
      <c r="B62" s="10" t="s">
        <v>18</v>
      </c>
      <c r="C62" s="13">
        <f t="shared" si="3"/>
        <v>1</v>
      </c>
      <c r="D62" s="22">
        <v>0</v>
      </c>
      <c r="E62" s="23">
        <v>1</v>
      </c>
      <c r="F62" s="23"/>
      <c r="G62" s="23"/>
      <c r="H62" s="13"/>
      <c r="I62" s="13"/>
      <c r="J62" s="13"/>
      <c r="K62" s="23"/>
      <c r="L62" s="23"/>
      <c r="M62" s="23"/>
      <c r="N62" s="23"/>
      <c r="O62" s="23"/>
      <c r="P62" s="23"/>
      <c r="Q62" s="13"/>
    </row>
    <row r="63" spans="1:17" ht="15" customHeight="1">
      <c r="A63" s="33" t="s">
        <v>28</v>
      </c>
      <c r="B63" s="9" t="s">
        <v>19</v>
      </c>
      <c r="C63" s="13">
        <f t="shared" si="3"/>
        <v>1</v>
      </c>
      <c r="D63" s="21">
        <v>1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" customHeight="1">
      <c r="A64" s="34"/>
      <c r="B64" s="10" t="s">
        <v>18</v>
      </c>
      <c r="C64" s="13">
        <f t="shared" si="3"/>
        <v>1</v>
      </c>
      <c r="D64" s="21">
        <v>0</v>
      </c>
      <c r="E64" s="13">
        <v>1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" customHeight="1">
      <c r="A65" s="33" t="s">
        <v>29</v>
      </c>
      <c r="B65" s="9" t="s">
        <v>19</v>
      </c>
      <c r="C65" s="13">
        <f t="shared" si="3"/>
        <v>1</v>
      </c>
      <c r="D65" s="21">
        <v>1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4"/>
      <c r="P65" s="13"/>
      <c r="Q65" s="13"/>
    </row>
    <row r="66" spans="1:17" ht="15" customHeight="1">
      <c r="A66" s="34"/>
      <c r="B66" s="10" t="s">
        <v>18</v>
      </c>
      <c r="C66" s="13">
        <f t="shared" si="3"/>
        <v>1</v>
      </c>
      <c r="D66" s="21">
        <v>1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4"/>
      <c r="P66" s="13"/>
      <c r="Q66" s="13"/>
    </row>
    <row r="67" spans="1:17" ht="15" customHeight="1">
      <c r="A67" s="33" t="s">
        <v>30</v>
      </c>
      <c r="B67" s="9" t="s">
        <v>19</v>
      </c>
      <c r="C67" s="13">
        <f t="shared" si="3"/>
        <v>2</v>
      </c>
      <c r="D67" s="21">
        <v>2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5" customHeight="1">
      <c r="A68" s="34"/>
      <c r="B68" s="10" t="s">
        <v>18</v>
      </c>
      <c r="C68" s="13">
        <f t="shared" si="3"/>
        <v>2</v>
      </c>
      <c r="D68" s="21">
        <v>2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5" customHeight="1">
      <c r="A69" s="33" t="s">
        <v>31</v>
      </c>
      <c r="B69" s="9" t="s">
        <v>19</v>
      </c>
      <c r="C69" s="13">
        <f t="shared" si="3"/>
        <v>1</v>
      </c>
      <c r="D69" s="21">
        <v>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5" customHeight="1">
      <c r="A70" s="34"/>
      <c r="B70" s="10" t="s">
        <v>18</v>
      </c>
      <c r="C70" s="13">
        <f t="shared" si="3"/>
        <v>1</v>
      </c>
      <c r="D70" s="21">
        <v>1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5" customHeight="1">
      <c r="A71" s="33" t="s">
        <v>32</v>
      </c>
      <c r="B71" s="9" t="s">
        <v>19</v>
      </c>
      <c r="C71" s="13">
        <f t="shared" si="3"/>
        <v>0</v>
      </c>
      <c r="D71" s="21">
        <v>0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5" customHeight="1">
      <c r="A72" s="34"/>
      <c r="B72" s="10" t="s">
        <v>18</v>
      </c>
      <c r="C72" s="13">
        <f t="shared" si="3"/>
        <v>0</v>
      </c>
      <c r="D72" s="21">
        <v>0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5" customHeight="1">
      <c r="A73" s="33" t="s">
        <v>34</v>
      </c>
      <c r="B73" s="9" t="s">
        <v>19</v>
      </c>
      <c r="C73" s="13">
        <f t="shared" si="3"/>
        <v>0</v>
      </c>
      <c r="D73" s="21">
        <v>0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5" customHeight="1">
      <c r="A74" s="34"/>
      <c r="B74" s="10" t="s">
        <v>18</v>
      </c>
      <c r="C74" s="13">
        <f t="shared" si="3"/>
        <v>0</v>
      </c>
      <c r="D74" s="21">
        <v>0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5" customHeight="1">
      <c r="A75" s="33" t="s">
        <v>33</v>
      </c>
      <c r="B75" s="9" t="s">
        <v>19</v>
      </c>
      <c r="C75" s="13">
        <f t="shared" si="3"/>
        <v>1</v>
      </c>
      <c r="D75" s="21">
        <v>1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5" customHeight="1">
      <c r="A76" s="34"/>
      <c r="B76" s="10" t="s">
        <v>18</v>
      </c>
      <c r="C76" s="13">
        <f t="shared" si="3"/>
        <v>1</v>
      </c>
      <c r="D76" s="21">
        <v>1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5" customHeight="1">
      <c r="A77" s="33" t="s">
        <v>35</v>
      </c>
      <c r="B77" s="9" t="s">
        <v>19</v>
      </c>
      <c r="C77" s="13">
        <f t="shared" si="3"/>
        <v>0</v>
      </c>
      <c r="D77" s="21">
        <v>0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5" customHeight="1">
      <c r="A78" s="34"/>
      <c r="B78" s="10" t="s">
        <v>18</v>
      </c>
      <c r="C78" s="13">
        <f t="shared" si="3"/>
        <v>0</v>
      </c>
      <c r="D78" s="21"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5" customHeight="1">
      <c r="A79" s="33" t="s">
        <v>36</v>
      </c>
      <c r="B79" s="9" t="s">
        <v>19</v>
      </c>
      <c r="C79" s="13">
        <f t="shared" si="3"/>
        <v>1</v>
      </c>
      <c r="D79" s="21">
        <v>1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5" customHeight="1">
      <c r="A80" s="34"/>
      <c r="B80" s="10" t="s">
        <v>18</v>
      </c>
      <c r="C80" s="13">
        <f t="shared" si="3"/>
        <v>1</v>
      </c>
      <c r="D80" s="21">
        <v>1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5" customHeight="1">
      <c r="A81" s="33" t="s">
        <v>37</v>
      </c>
      <c r="B81" s="9" t="s">
        <v>19</v>
      </c>
      <c r="C81" s="13">
        <f t="shared" si="3"/>
        <v>2</v>
      </c>
      <c r="D81" s="21">
        <v>2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5" customHeight="1">
      <c r="A82" s="34"/>
      <c r="B82" s="10" t="s">
        <v>18</v>
      </c>
      <c r="C82" s="13">
        <f t="shared" si="3"/>
        <v>2</v>
      </c>
      <c r="D82" s="21">
        <v>2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5" customHeight="1">
      <c r="A83" s="33" t="s">
        <v>38</v>
      </c>
      <c r="B83" s="9" t="s">
        <v>19</v>
      </c>
      <c r="C83" s="13">
        <f t="shared" si="3"/>
        <v>1</v>
      </c>
      <c r="D83" s="21">
        <v>1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5" customHeight="1">
      <c r="A84" s="34"/>
      <c r="B84" s="10" t="s">
        <v>18</v>
      </c>
      <c r="C84" s="13">
        <f t="shared" si="3"/>
        <v>1</v>
      </c>
      <c r="D84" s="21">
        <v>1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5" customHeight="1">
      <c r="A85" s="33" t="s">
        <v>39</v>
      </c>
      <c r="B85" s="9" t="s">
        <v>19</v>
      </c>
      <c r="C85" s="13">
        <f t="shared" si="3"/>
        <v>1</v>
      </c>
      <c r="D85" s="21">
        <v>1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5" customHeight="1">
      <c r="A86" s="34"/>
      <c r="B86" s="10" t="s">
        <v>18</v>
      </c>
      <c r="C86" s="13">
        <f t="shared" si="3"/>
        <v>1</v>
      </c>
      <c r="D86" s="21">
        <v>1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5" customHeight="1">
      <c r="A87" s="33" t="s">
        <v>40</v>
      </c>
      <c r="B87" s="9" t="s">
        <v>19</v>
      </c>
      <c r="C87" s="13">
        <f t="shared" si="3"/>
        <v>0</v>
      </c>
      <c r="D87" s="21">
        <v>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5" customHeight="1">
      <c r="A88" s="34"/>
      <c r="B88" s="10" t="s">
        <v>18</v>
      </c>
      <c r="C88" s="13">
        <f t="shared" si="3"/>
        <v>0</v>
      </c>
      <c r="D88" s="21">
        <v>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5" customHeight="1">
      <c r="A89" s="33" t="s">
        <v>41</v>
      </c>
      <c r="B89" s="9" t="s">
        <v>19</v>
      </c>
      <c r="C89" s="13">
        <f t="shared" si="3"/>
        <v>0</v>
      </c>
      <c r="D89" s="21">
        <v>0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5" customHeight="1">
      <c r="A90" s="34"/>
      <c r="B90" s="10" t="s">
        <v>18</v>
      </c>
      <c r="C90" s="13">
        <f t="shared" si="3"/>
        <v>0</v>
      </c>
      <c r="D90" s="21">
        <v>0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5" customHeight="1">
      <c r="A91" s="33" t="s">
        <v>42</v>
      </c>
      <c r="B91" s="9" t="s">
        <v>19</v>
      </c>
      <c r="C91" s="13">
        <f t="shared" si="3"/>
        <v>0</v>
      </c>
      <c r="D91" s="21">
        <v>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26"/>
    </row>
    <row r="92" spans="1:17" ht="15" customHeight="1">
      <c r="A92" s="34"/>
      <c r="B92" s="10" t="s">
        <v>18</v>
      </c>
      <c r="C92" s="13">
        <f t="shared" si="3"/>
        <v>0</v>
      </c>
      <c r="D92" s="21"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5" customHeight="1">
      <c r="A93" s="33" t="s">
        <v>43</v>
      </c>
      <c r="B93" s="9" t="s">
        <v>19</v>
      </c>
      <c r="C93" s="13">
        <f t="shared" si="3"/>
        <v>0</v>
      </c>
      <c r="D93" s="21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5" customHeight="1">
      <c r="A94" s="34"/>
      <c r="B94" s="10" t="s">
        <v>18</v>
      </c>
      <c r="C94" s="13">
        <f t="shared" si="3"/>
        <v>0</v>
      </c>
      <c r="D94" s="21">
        <v>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5" customHeight="1">
      <c r="A95" s="33" t="s">
        <v>44</v>
      </c>
      <c r="B95" s="9" t="s">
        <v>19</v>
      </c>
      <c r="C95" s="13">
        <f t="shared" si="3"/>
        <v>0</v>
      </c>
      <c r="D95" s="21">
        <v>0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5" customHeight="1">
      <c r="A96" s="34"/>
      <c r="B96" s="10" t="s">
        <v>18</v>
      </c>
      <c r="C96" s="13">
        <f t="shared" si="3"/>
        <v>0</v>
      </c>
      <c r="D96" s="21">
        <v>0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5" customHeight="1">
      <c r="A97" s="33" t="s">
        <v>45</v>
      </c>
      <c r="B97" s="9" t="s">
        <v>19</v>
      </c>
      <c r="C97" s="13">
        <f t="shared" si="3"/>
        <v>1</v>
      </c>
      <c r="D97" s="21">
        <v>1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5" customHeight="1">
      <c r="A98" s="34"/>
      <c r="B98" s="10" t="s">
        <v>18</v>
      </c>
      <c r="C98" s="13">
        <f t="shared" si="3"/>
        <v>1</v>
      </c>
      <c r="D98" s="21">
        <v>0</v>
      </c>
      <c r="E98" s="13">
        <v>1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5" customHeight="1">
      <c r="A99" s="33" t="s">
        <v>46</v>
      </c>
      <c r="B99" s="9" t="s">
        <v>19</v>
      </c>
      <c r="C99" s="13">
        <f t="shared" si="3"/>
        <v>1</v>
      </c>
      <c r="D99" s="21">
        <v>1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3"/>
    </row>
    <row r="100" spans="1:17" ht="15" customHeight="1">
      <c r="A100" s="34"/>
      <c r="B100" s="10" t="s">
        <v>18</v>
      </c>
      <c r="C100" s="13">
        <f t="shared" si="3"/>
        <v>1</v>
      </c>
      <c r="D100" s="21">
        <v>1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3"/>
    </row>
    <row r="101" spans="1:17" ht="15" customHeight="1">
      <c r="A101" s="33" t="s">
        <v>47</v>
      </c>
      <c r="B101" s="9" t="s">
        <v>19</v>
      </c>
      <c r="C101" s="13">
        <f t="shared" si="3"/>
        <v>1</v>
      </c>
      <c r="D101" s="21">
        <v>1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3"/>
    </row>
    <row r="102" spans="1:17" ht="15" customHeight="1">
      <c r="A102" s="34"/>
      <c r="B102" s="10" t="s">
        <v>18</v>
      </c>
      <c r="C102" s="13">
        <f t="shared" si="3"/>
        <v>1</v>
      </c>
      <c r="D102" s="21">
        <v>0</v>
      </c>
      <c r="E102" s="8">
        <v>1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3"/>
    </row>
    <row r="103" spans="1:17" ht="15" customHeight="1">
      <c r="A103" s="33" t="s">
        <v>48</v>
      </c>
      <c r="B103" s="9" t="s">
        <v>19</v>
      </c>
      <c r="C103" s="13">
        <f t="shared" si="3"/>
        <v>1</v>
      </c>
      <c r="D103" s="21">
        <v>1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3"/>
    </row>
    <row r="104" spans="1:17" ht="15" customHeight="1">
      <c r="A104" s="34"/>
      <c r="B104" s="10" t="s">
        <v>18</v>
      </c>
      <c r="C104" s="13">
        <f t="shared" si="3"/>
        <v>1</v>
      </c>
      <c r="D104" s="21">
        <v>1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</row>
    <row r="105" spans="1:17" ht="15" customHeight="1">
      <c r="A105" s="35" t="s">
        <v>14</v>
      </c>
      <c r="B105" s="11" t="s">
        <v>19</v>
      </c>
      <c r="C105" s="25">
        <f>SUM(C57,C59,C61,C63,C65,C67,C69,C71,C73,C75,C77,C79,C81,C83,C85,C87,C89,C91,C93,C95,C97,C99,C101,C103)</f>
        <v>17</v>
      </c>
      <c r="D105" s="25">
        <f>SUM(D57,D59,D61,D63,D65,D67,D69,D71,D73,D75,D77,D79,0,D81,D83,D85,D87,D89,D91,D93,D95,D97,D99,D101,D103)</f>
        <v>17</v>
      </c>
      <c r="E105" s="25">
        <f t="shared" ref="E105:P105" si="4">SUM(E57,E59,E61,E63,E65,E67,E69,E71,E73,E75,E77,E79,E81,E83,E85,E87,E89,E91,E93,E95,E97,E99,E101,E103)</f>
        <v>0</v>
      </c>
      <c r="F105" s="25">
        <f t="shared" si="4"/>
        <v>0</v>
      </c>
      <c r="G105" s="25">
        <f t="shared" si="4"/>
        <v>0</v>
      </c>
      <c r="H105" s="25">
        <f t="shared" si="4"/>
        <v>0</v>
      </c>
      <c r="I105" s="25">
        <f t="shared" si="4"/>
        <v>0</v>
      </c>
      <c r="J105" s="25">
        <f t="shared" si="4"/>
        <v>0</v>
      </c>
      <c r="K105" s="25">
        <f t="shared" si="4"/>
        <v>0</v>
      </c>
      <c r="L105" s="25">
        <f t="shared" si="4"/>
        <v>0</v>
      </c>
      <c r="M105" s="25">
        <f t="shared" si="4"/>
        <v>0</v>
      </c>
      <c r="N105" s="25">
        <f t="shared" si="4"/>
        <v>0</v>
      </c>
      <c r="O105" s="25">
        <f t="shared" si="4"/>
        <v>0</v>
      </c>
      <c r="P105" s="25">
        <f t="shared" si="4"/>
        <v>0</v>
      </c>
      <c r="Q105" s="25"/>
    </row>
    <row r="106" spans="1:17" ht="15" customHeight="1">
      <c r="A106" s="40"/>
      <c r="B106" s="12" t="s">
        <v>18</v>
      </c>
      <c r="C106" s="25">
        <f>SUM(C58,C60,C62,C64,C66,C68,C70,C72,C74,C76,C78,C80,C82,C84,C86,C88,C90,C92,C94,C96,C98,C100,C102,C104)</f>
        <v>17</v>
      </c>
      <c r="D106" s="25">
        <f>SUM(D58,D60,D62,D64,D66,D68,D70,D72,D74,D76,D78,D80,D82,D84,D86,D88,D90,D92,D94,D96,D98,D100,D102,D104)</f>
        <v>13</v>
      </c>
      <c r="E106" s="25">
        <f t="shared" ref="E106:P106" si="5">SUM(E58,E60,E62,E64,E66,E68,E70,E72,E74,E76,E78,E81,E80,E81,E82,E84,E86,E88,E90,E92,E94,E96,E98,E100,E102,E104)</f>
        <v>4</v>
      </c>
      <c r="F106" s="25">
        <f t="shared" si="5"/>
        <v>0</v>
      </c>
      <c r="G106" s="25">
        <f t="shared" si="5"/>
        <v>0</v>
      </c>
      <c r="H106" s="25">
        <f t="shared" si="5"/>
        <v>0</v>
      </c>
      <c r="I106" s="25">
        <f t="shared" si="5"/>
        <v>0</v>
      </c>
      <c r="J106" s="25">
        <f t="shared" si="5"/>
        <v>0</v>
      </c>
      <c r="K106" s="25">
        <f t="shared" si="5"/>
        <v>0</v>
      </c>
      <c r="L106" s="25">
        <f t="shared" si="5"/>
        <v>0</v>
      </c>
      <c r="M106" s="25">
        <f t="shared" si="5"/>
        <v>0</v>
      </c>
      <c r="N106" s="25">
        <f t="shared" si="5"/>
        <v>0</v>
      </c>
      <c r="O106" s="25">
        <f t="shared" si="5"/>
        <v>0</v>
      </c>
      <c r="P106" s="25">
        <f t="shared" si="5"/>
        <v>0</v>
      </c>
      <c r="Q106" s="25"/>
    </row>
    <row r="107" spans="1:17" ht="31.5" customHeight="1">
      <c r="A107" s="42" t="s">
        <v>60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1:17">
      <c r="A108" s="30" t="s">
        <v>16</v>
      </c>
      <c r="B108" s="30" t="s">
        <v>21</v>
      </c>
      <c r="C108" s="30" t="s">
        <v>9</v>
      </c>
      <c r="D108" s="30" t="s">
        <v>13</v>
      </c>
      <c r="E108" s="30" t="s">
        <v>10</v>
      </c>
      <c r="F108" s="30" t="s">
        <v>12</v>
      </c>
      <c r="G108" s="28" t="s">
        <v>0</v>
      </c>
      <c r="H108" s="30" t="s">
        <v>11</v>
      </c>
      <c r="I108" s="28" t="s">
        <v>1</v>
      </c>
      <c r="J108" s="28" t="s">
        <v>2</v>
      </c>
      <c r="K108" s="28" t="s">
        <v>3</v>
      </c>
      <c r="L108" s="28" t="s">
        <v>4</v>
      </c>
      <c r="M108" s="28" t="s">
        <v>5</v>
      </c>
      <c r="N108" s="28" t="s">
        <v>6</v>
      </c>
      <c r="O108" s="28" t="s">
        <v>7</v>
      </c>
      <c r="P108" s="28" t="s">
        <v>8</v>
      </c>
      <c r="Q108" s="30" t="s">
        <v>17</v>
      </c>
    </row>
    <row r="109" spans="1:17" ht="12.75" customHeight="1">
      <c r="A109" s="29"/>
      <c r="B109" s="31"/>
      <c r="C109" s="29"/>
      <c r="D109" s="43"/>
      <c r="E109" s="43"/>
      <c r="F109" s="31"/>
      <c r="G109" s="29"/>
      <c r="H109" s="31"/>
      <c r="I109" s="29"/>
      <c r="J109" s="29"/>
      <c r="K109" s="41"/>
      <c r="L109" s="29"/>
      <c r="M109" s="41"/>
      <c r="N109" s="29"/>
      <c r="O109" s="29"/>
      <c r="P109" s="29"/>
      <c r="Q109" s="29"/>
    </row>
    <row r="110" spans="1:17" ht="15" customHeight="1">
      <c r="A110" s="33" t="s">
        <v>25</v>
      </c>
      <c r="B110" s="9" t="s">
        <v>19</v>
      </c>
      <c r="C110" s="13">
        <f>SUM(D110:P110)</f>
        <v>1</v>
      </c>
      <c r="D110" s="14">
        <v>1</v>
      </c>
      <c r="E110" s="15"/>
      <c r="F110" s="16"/>
      <c r="G110" s="17"/>
      <c r="H110" s="17"/>
      <c r="I110" s="17"/>
      <c r="J110" s="18"/>
      <c r="K110" s="19"/>
      <c r="L110" s="20"/>
      <c r="M110" s="19"/>
      <c r="N110" s="16"/>
      <c r="O110" s="17"/>
      <c r="P110" s="17"/>
      <c r="Q110" s="13"/>
    </row>
    <row r="111" spans="1:17" ht="15" customHeight="1">
      <c r="A111" s="31"/>
      <c r="B111" s="10" t="s">
        <v>18</v>
      </c>
      <c r="C111" s="13">
        <f t="shared" ref="C111:C157" si="6">SUM(D111:P111)</f>
        <v>1</v>
      </c>
      <c r="D111" s="21">
        <v>1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5" customHeight="1">
      <c r="A112" s="33" t="s">
        <v>26</v>
      </c>
      <c r="B112" s="9" t="s">
        <v>19</v>
      </c>
      <c r="C112" s="13">
        <f t="shared" si="6"/>
        <v>1</v>
      </c>
      <c r="D112" s="21">
        <v>1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5" customHeight="1">
      <c r="A113" s="31"/>
      <c r="B113" s="10" t="s">
        <v>18</v>
      </c>
      <c r="C113" s="13">
        <f t="shared" si="6"/>
        <v>1</v>
      </c>
      <c r="D113" s="22">
        <v>1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3"/>
    </row>
    <row r="114" spans="1:17" ht="15" customHeight="1">
      <c r="A114" s="33" t="s">
        <v>27</v>
      </c>
      <c r="B114" s="9" t="s">
        <v>19</v>
      </c>
      <c r="C114" s="13">
        <f t="shared" si="6"/>
        <v>1</v>
      </c>
      <c r="D114" s="22">
        <v>1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3"/>
    </row>
    <row r="115" spans="1:17" ht="15" customHeight="1">
      <c r="A115" s="34"/>
      <c r="B115" s="10" t="s">
        <v>18</v>
      </c>
      <c r="C115" s="13">
        <f t="shared" si="6"/>
        <v>1</v>
      </c>
      <c r="D115" s="22">
        <v>1</v>
      </c>
      <c r="E115" s="23"/>
      <c r="F115" s="23"/>
      <c r="G115" s="23"/>
      <c r="H115" s="13"/>
      <c r="I115" s="13"/>
      <c r="J115" s="13"/>
      <c r="K115" s="23"/>
      <c r="L115" s="23"/>
      <c r="M115" s="23"/>
      <c r="N115" s="23"/>
      <c r="O115" s="23"/>
      <c r="P115" s="23"/>
      <c r="Q115" s="13"/>
    </row>
    <row r="116" spans="1:17" ht="15" customHeight="1">
      <c r="A116" s="33" t="s">
        <v>28</v>
      </c>
      <c r="B116" s="9" t="s">
        <v>19</v>
      </c>
      <c r="C116" s="13">
        <f t="shared" si="6"/>
        <v>1</v>
      </c>
      <c r="D116" s="21">
        <v>1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5" customHeight="1">
      <c r="A117" s="34"/>
      <c r="B117" s="10" t="s">
        <v>18</v>
      </c>
      <c r="C117" s="13">
        <f t="shared" si="6"/>
        <v>1</v>
      </c>
      <c r="D117" s="21">
        <v>1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5" customHeight="1">
      <c r="A118" s="33" t="s">
        <v>29</v>
      </c>
      <c r="B118" s="9" t="s">
        <v>19</v>
      </c>
      <c r="C118" s="13">
        <f t="shared" si="6"/>
        <v>3</v>
      </c>
      <c r="D118" s="21">
        <v>3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4"/>
      <c r="P118" s="13"/>
      <c r="Q118" s="13"/>
    </row>
    <row r="119" spans="1:17" ht="15" customHeight="1">
      <c r="A119" s="34"/>
      <c r="B119" s="10" t="s">
        <v>18</v>
      </c>
      <c r="C119" s="13">
        <f t="shared" si="6"/>
        <v>3</v>
      </c>
      <c r="D119" s="21">
        <v>3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24"/>
      <c r="P119" s="13"/>
      <c r="Q119" s="13"/>
    </row>
    <row r="120" spans="1:17" ht="15" customHeight="1">
      <c r="A120" s="33" t="s">
        <v>30</v>
      </c>
      <c r="B120" s="9" t="s">
        <v>19</v>
      </c>
      <c r="C120" s="13">
        <f t="shared" si="6"/>
        <v>0</v>
      </c>
      <c r="D120" s="21">
        <v>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5" customHeight="1">
      <c r="A121" s="34"/>
      <c r="B121" s="10" t="s">
        <v>18</v>
      </c>
      <c r="C121" s="13">
        <f t="shared" si="6"/>
        <v>0</v>
      </c>
      <c r="D121" s="21">
        <v>0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5" customHeight="1">
      <c r="A122" s="33" t="s">
        <v>31</v>
      </c>
      <c r="B122" s="9" t="s">
        <v>19</v>
      </c>
      <c r="C122" s="13">
        <f t="shared" si="6"/>
        <v>1</v>
      </c>
      <c r="D122" s="21">
        <v>1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5" customHeight="1">
      <c r="A123" s="34"/>
      <c r="B123" s="10" t="s">
        <v>18</v>
      </c>
      <c r="C123" s="13">
        <f t="shared" si="6"/>
        <v>1</v>
      </c>
      <c r="D123" s="21">
        <v>1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5" customHeight="1">
      <c r="A124" s="33" t="s">
        <v>32</v>
      </c>
      <c r="B124" s="9" t="s">
        <v>19</v>
      </c>
      <c r="C124" s="13">
        <f t="shared" si="6"/>
        <v>1</v>
      </c>
      <c r="D124" s="21">
        <v>1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5" customHeight="1">
      <c r="A125" s="34"/>
      <c r="B125" s="10" t="s">
        <v>18</v>
      </c>
      <c r="C125" s="13">
        <f t="shared" si="6"/>
        <v>1</v>
      </c>
      <c r="D125" s="21">
        <v>1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5" customHeight="1">
      <c r="A126" s="33" t="s">
        <v>34</v>
      </c>
      <c r="B126" s="9" t="s">
        <v>19</v>
      </c>
      <c r="C126" s="13">
        <f t="shared" si="6"/>
        <v>0</v>
      </c>
      <c r="D126" s="21">
        <v>0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5" customHeight="1">
      <c r="A127" s="34"/>
      <c r="B127" s="10" t="s">
        <v>18</v>
      </c>
      <c r="C127" s="13">
        <f t="shared" si="6"/>
        <v>0</v>
      </c>
      <c r="D127" s="21">
        <v>0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5" customHeight="1">
      <c r="A128" s="33" t="s">
        <v>33</v>
      </c>
      <c r="B128" s="9" t="s">
        <v>19</v>
      </c>
      <c r="C128" s="13">
        <f t="shared" si="6"/>
        <v>2</v>
      </c>
      <c r="D128" s="21">
        <v>2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5" customHeight="1">
      <c r="A129" s="34"/>
      <c r="B129" s="10" t="s">
        <v>18</v>
      </c>
      <c r="C129" s="13">
        <f t="shared" si="6"/>
        <v>2</v>
      </c>
      <c r="D129" s="21">
        <v>2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5" customHeight="1">
      <c r="A130" s="33" t="s">
        <v>35</v>
      </c>
      <c r="B130" s="9" t="s">
        <v>19</v>
      </c>
      <c r="C130" s="13">
        <f t="shared" si="6"/>
        <v>0</v>
      </c>
      <c r="D130" s="21">
        <v>0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5" customHeight="1">
      <c r="A131" s="34"/>
      <c r="B131" s="10" t="s">
        <v>18</v>
      </c>
      <c r="C131" s="13">
        <f t="shared" si="6"/>
        <v>0</v>
      </c>
      <c r="D131" s="21">
        <v>0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5" customHeight="1">
      <c r="A132" s="33" t="s">
        <v>36</v>
      </c>
      <c r="B132" s="9" t="s">
        <v>19</v>
      </c>
      <c r="C132" s="13">
        <f t="shared" si="6"/>
        <v>1</v>
      </c>
      <c r="D132" s="21">
        <v>1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5" customHeight="1">
      <c r="A133" s="34"/>
      <c r="B133" s="10" t="s">
        <v>18</v>
      </c>
      <c r="C133" s="13">
        <f t="shared" si="6"/>
        <v>1</v>
      </c>
      <c r="D133" s="21">
        <v>1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5" customHeight="1">
      <c r="A134" s="33" t="s">
        <v>37</v>
      </c>
      <c r="B134" s="9" t="s">
        <v>19</v>
      </c>
      <c r="C134" s="13">
        <f t="shared" si="6"/>
        <v>2</v>
      </c>
      <c r="D134" s="21">
        <v>2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5" customHeight="1">
      <c r="A135" s="34"/>
      <c r="B135" s="10" t="s">
        <v>18</v>
      </c>
      <c r="C135" s="13">
        <f t="shared" si="6"/>
        <v>2</v>
      </c>
      <c r="D135" s="21">
        <v>2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5" customHeight="1">
      <c r="A136" s="33" t="s">
        <v>38</v>
      </c>
      <c r="B136" s="9" t="s">
        <v>19</v>
      </c>
      <c r="C136" s="13">
        <f t="shared" si="6"/>
        <v>2</v>
      </c>
      <c r="D136" s="21">
        <v>2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5" customHeight="1">
      <c r="A137" s="34"/>
      <c r="B137" s="10" t="s">
        <v>18</v>
      </c>
      <c r="C137" s="13">
        <f t="shared" si="6"/>
        <v>2</v>
      </c>
      <c r="D137" s="21">
        <v>2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5" customHeight="1">
      <c r="A138" s="33" t="s">
        <v>39</v>
      </c>
      <c r="B138" s="9" t="s">
        <v>19</v>
      </c>
      <c r="C138" s="13">
        <f t="shared" si="6"/>
        <v>0</v>
      </c>
      <c r="D138" s="21">
        <v>0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5" customHeight="1">
      <c r="A139" s="34"/>
      <c r="B139" s="10" t="s">
        <v>18</v>
      </c>
      <c r="C139" s="13">
        <f t="shared" si="6"/>
        <v>0</v>
      </c>
      <c r="D139" s="21">
        <v>0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5" customHeight="1">
      <c r="A140" s="33" t="s">
        <v>40</v>
      </c>
      <c r="B140" s="9" t="s">
        <v>19</v>
      </c>
      <c r="C140" s="13">
        <f t="shared" si="6"/>
        <v>0</v>
      </c>
      <c r="D140" s="21">
        <v>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5" customHeight="1">
      <c r="A141" s="34"/>
      <c r="B141" s="10" t="s">
        <v>18</v>
      </c>
      <c r="C141" s="13">
        <f t="shared" si="6"/>
        <v>0</v>
      </c>
      <c r="D141" s="21">
        <v>0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5" customHeight="1">
      <c r="A142" s="33" t="s">
        <v>41</v>
      </c>
      <c r="B142" s="9" t="s">
        <v>19</v>
      </c>
      <c r="C142" s="13">
        <f t="shared" si="6"/>
        <v>1</v>
      </c>
      <c r="D142" s="21">
        <v>1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5" customHeight="1">
      <c r="A143" s="34"/>
      <c r="B143" s="10" t="s">
        <v>18</v>
      </c>
      <c r="C143" s="13">
        <f t="shared" si="6"/>
        <v>1</v>
      </c>
      <c r="D143" s="21">
        <v>1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5" customHeight="1">
      <c r="A144" s="33" t="s">
        <v>42</v>
      </c>
      <c r="B144" s="9" t="s">
        <v>19</v>
      </c>
      <c r="C144" s="13">
        <f t="shared" si="6"/>
        <v>0</v>
      </c>
      <c r="D144" s="21"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26"/>
    </row>
    <row r="145" spans="1:17" ht="15" customHeight="1">
      <c r="A145" s="34"/>
      <c r="B145" s="10" t="s">
        <v>18</v>
      </c>
      <c r="C145" s="13">
        <f t="shared" si="6"/>
        <v>0</v>
      </c>
      <c r="D145" s="21"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5" customHeight="1">
      <c r="A146" s="33" t="s">
        <v>43</v>
      </c>
      <c r="B146" s="9" t="s">
        <v>19</v>
      </c>
      <c r="C146" s="13">
        <f t="shared" si="6"/>
        <v>0</v>
      </c>
      <c r="D146" s="21"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5" customHeight="1">
      <c r="A147" s="34"/>
      <c r="B147" s="10" t="s">
        <v>18</v>
      </c>
      <c r="C147" s="13">
        <f t="shared" si="6"/>
        <v>0</v>
      </c>
      <c r="D147" s="21"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5" customHeight="1">
      <c r="A148" s="33" t="s">
        <v>44</v>
      </c>
      <c r="B148" s="9" t="s">
        <v>19</v>
      </c>
      <c r="C148" s="13">
        <f t="shared" si="6"/>
        <v>1</v>
      </c>
      <c r="D148" s="21">
        <v>1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5" customHeight="1">
      <c r="A149" s="34"/>
      <c r="B149" s="10" t="s">
        <v>18</v>
      </c>
      <c r="C149" s="13">
        <f t="shared" si="6"/>
        <v>1</v>
      </c>
      <c r="D149" s="21">
        <v>1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5" customHeight="1">
      <c r="A150" s="33" t="s">
        <v>45</v>
      </c>
      <c r="B150" s="9" t="s">
        <v>19</v>
      </c>
      <c r="C150" s="13">
        <f t="shared" si="6"/>
        <v>0</v>
      </c>
      <c r="D150" s="21">
        <v>0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5" customHeight="1">
      <c r="A151" s="34"/>
      <c r="B151" s="10" t="s">
        <v>18</v>
      </c>
      <c r="C151" s="13">
        <f t="shared" si="6"/>
        <v>0</v>
      </c>
      <c r="D151" s="21">
        <v>0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5" customHeight="1">
      <c r="A152" s="33" t="s">
        <v>46</v>
      </c>
      <c r="B152" s="9" t="s">
        <v>19</v>
      </c>
      <c r="C152" s="13">
        <f t="shared" si="6"/>
        <v>1</v>
      </c>
      <c r="D152" s="21">
        <v>1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3"/>
    </row>
    <row r="153" spans="1:17" ht="15" customHeight="1">
      <c r="A153" s="34"/>
      <c r="B153" s="10" t="s">
        <v>18</v>
      </c>
      <c r="C153" s="13">
        <f t="shared" si="6"/>
        <v>1</v>
      </c>
      <c r="D153" s="21">
        <v>1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</row>
    <row r="154" spans="1:17" ht="15" customHeight="1">
      <c r="A154" s="33" t="s">
        <v>47</v>
      </c>
      <c r="B154" s="9" t="s">
        <v>19</v>
      </c>
      <c r="C154" s="13">
        <f t="shared" si="6"/>
        <v>1</v>
      </c>
      <c r="D154" s="21">
        <v>0</v>
      </c>
      <c r="E154" s="8">
        <v>1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/>
    </row>
    <row r="155" spans="1:17" ht="15" customHeight="1">
      <c r="A155" s="34"/>
      <c r="B155" s="10" t="s">
        <v>18</v>
      </c>
      <c r="C155" s="13">
        <f t="shared" si="6"/>
        <v>1</v>
      </c>
      <c r="D155" s="21">
        <v>1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3"/>
    </row>
    <row r="156" spans="1:17" ht="15" customHeight="1">
      <c r="A156" s="33" t="s">
        <v>48</v>
      </c>
      <c r="B156" s="9" t="s">
        <v>19</v>
      </c>
      <c r="C156" s="13">
        <f t="shared" si="6"/>
        <v>0</v>
      </c>
      <c r="D156" s="21">
        <v>0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/>
    </row>
    <row r="157" spans="1:17" ht="15" customHeight="1">
      <c r="A157" s="34"/>
      <c r="B157" s="10" t="s">
        <v>18</v>
      </c>
      <c r="C157" s="13">
        <f t="shared" si="6"/>
        <v>0</v>
      </c>
      <c r="D157" s="21">
        <v>0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/>
    </row>
    <row r="158" spans="1:17" ht="15" customHeight="1">
      <c r="A158" s="35" t="s">
        <v>14</v>
      </c>
      <c r="B158" s="11" t="s">
        <v>19</v>
      </c>
      <c r="C158" s="25">
        <f>SUM(C110,C112,C114,C116,C118,C120,C122,C124,C126,C128,C130,C132,C134,C136,C138,C140,C142,C144,C146,C148,C150,C152,C154,C156)</f>
        <v>20</v>
      </c>
      <c r="D158" s="25">
        <f t="shared" ref="D158:P158" si="7">SUM(D110,D112,D114,D116,D118,D120,D122,D124,D126,D128,D130,D132,D134,D136,D138,D140,D142,D144,D146,D148,D150,D152,D154,D156)</f>
        <v>19</v>
      </c>
      <c r="E158" s="25">
        <f t="shared" si="7"/>
        <v>1</v>
      </c>
      <c r="F158" s="25">
        <f t="shared" si="7"/>
        <v>0</v>
      </c>
      <c r="G158" s="25">
        <f t="shared" si="7"/>
        <v>0</v>
      </c>
      <c r="H158" s="25">
        <f t="shared" si="7"/>
        <v>0</v>
      </c>
      <c r="I158" s="25">
        <f t="shared" si="7"/>
        <v>0</v>
      </c>
      <c r="J158" s="25">
        <f t="shared" si="7"/>
        <v>0</v>
      </c>
      <c r="K158" s="25">
        <f t="shared" si="7"/>
        <v>0</v>
      </c>
      <c r="L158" s="25">
        <f t="shared" si="7"/>
        <v>0</v>
      </c>
      <c r="M158" s="25">
        <f t="shared" si="7"/>
        <v>0</v>
      </c>
      <c r="N158" s="25">
        <f t="shared" si="7"/>
        <v>0</v>
      </c>
      <c r="O158" s="25">
        <f t="shared" si="7"/>
        <v>0</v>
      </c>
      <c r="P158" s="25">
        <f t="shared" si="7"/>
        <v>0</v>
      </c>
      <c r="Q158" s="25"/>
    </row>
    <row r="159" spans="1:17" ht="15" customHeight="1">
      <c r="A159" s="40"/>
      <c r="B159" s="12" t="s">
        <v>18</v>
      </c>
      <c r="C159" s="25">
        <f>SUM(C111,C113,C115,C117,C119,C121,C123,C125,C127,C129,C131,C133,C135,C137,C139,C141,C143,C145,C147,C149,C151,C153,C155,C157)</f>
        <v>20</v>
      </c>
      <c r="D159" s="25">
        <f t="shared" ref="D159:P159" si="8">SUM(D111,D113,D115,D117,D119,D121,D123,D125,D127,D129,D131,D133,D135,D137,D139,D141,D143,D145,D147,D149,D151,D153,D155,D157)</f>
        <v>20</v>
      </c>
      <c r="E159" s="25">
        <f t="shared" si="8"/>
        <v>0</v>
      </c>
      <c r="F159" s="25">
        <f t="shared" si="8"/>
        <v>0</v>
      </c>
      <c r="G159" s="25">
        <f t="shared" si="8"/>
        <v>0</v>
      </c>
      <c r="H159" s="25">
        <f t="shared" si="8"/>
        <v>0</v>
      </c>
      <c r="I159" s="25">
        <f t="shared" si="8"/>
        <v>0</v>
      </c>
      <c r="J159" s="25">
        <f t="shared" si="8"/>
        <v>0</v>
      </c>
      <c r="K159" s="25">
        <f t="shared" si="8"/>
        <v>0</v>
      </c>
      <c r="L159" s="25">
        <f t="shared" si="8"/>
        <v>0</v>
      </c>
      <c r="M159" s="25">
        <f t="shared" si="8"/>
        <v>0</v>
      </c>
      <c r="N159" s="25">
        <f t="shared" si="8"/>
        <v>0</v>
      </c>
      <c r="O159" s="25">
        <f t="shared" si="8"/>
        <v>0</v>
      </c>
      <c r="P159" s="25">
        <f t="shared" si="8"/>
        <v>0</v>
      </c>
      <c r="Q159" s="25"/>
    </row>
    <row r="160" spans="1:17" ht="31.5" customHeight="1">
      <c r="A160" s="42" t="s">
        <v>59</v>
      </c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 spans="1:17">
      <c r="A161" s="30" t="s">
        <v>16</v>
      </c>
      <c r="B161" s="30" t="s">
        <v>21</v>
      </c>
      <c r="C161" s="30" t="s">
        <v>9</v>
      </c>
      <c r="D161" s="30" t="s">
        <v>13</v>
      </c>
      <c r="E161" s="30" t="s">
        <v>10</v>
      </c>
      <c r="F161" s="30" t="s">
        <v>12</v>
      </c>
      <c r="G161" s="28" t="s">
        <v>0</v>
      </c>
      <c r="H161" s="30" t="s">
        <v>11</v>
      </c>
      <c r="I161" s="28" t="s">
        <v>1</v>
      </c>
      <c r="J161" s="28" t="s">
        <v>2</v>
      </c>
      <c r="K161" s="28" t="s">
        <v>3</v>
      </c>
      <c r="L161" s="28" t="s">
        <v>4</v>
      </c>
      <c r="M161" s="28" t="s">
        <v>5</v>
      </c>
      <c r="N161" s="28" t="s">
        <v>6</v>
      </c>
      <c r="O161" s="28" t="s">
        <v>7</v>
      </c>
      <c r="P161" s="28" t="s">
        <v>8</v>
      </c>
      <c r="Q161" s="30" t="s">
        <v>17</v>
      </c>
    </row>
    <row r="162" spans="1:17" ht="12.75" customHeight="1">
      <c r="A162" s="29"/>
      <c r="B162" s="31"/>
      <c r="C162" s="29"/>
      <c r="D162" s="43"/>
      <c r="E162" s="43"/>
      <c r="F162" s="31"/>
      <c r="G162" s="29"/>
      <c r="H162" s="31"/>
      <c r="I162" s="29"/>
      <c r="J162" s="29"/>
      <c r="K162" s="41"/>
      <c r="L162" s="29"/>
      <c r="M162" s="41"/>
      <c r="N162" s="29"/>
      <c r="O162" s="29"/>
      <c r="P162" s="29"/>
      <c r="Q162" s="29"/>
    </row>
    <row r="163" spans="1:17" ht="15" customHeight="1">
      <c r="A163" s="33" t="s">
        <v>25</v>
      </c>
      <c r="B163" s="9" t="s">
        <v>19</v>
      </c>
      <c r="C163" s="13">
        <f>SUM(D163:P163)</f>
        <v>0</v>
      </c>
      <c r="D163" s="14">
        <v>0</v>
      </c>
      <c r="E163" s="15"/>
      <c r="F163" s="16"/>
      <c r="G163" s="17"/>
      <c r="H163" s="17"/>
      <c r="I163" s="17"/>
      <c r="J163" s="18"/>
      <c r="K163" s="19"/>
      <c r="L163" s="20"/>
      <c r="M163" s="19"/>
      <c r="N163" s="16"/>
      <c r="O163" s="17"/>
      <c r="P163" s="17"/>
      <c r="Q163" s="13"/>
    </row>
    <row r="164" spans="1:17" ht="15" customHeight="1">
      <c r="A164" s="31"/>
      <c r="B164" s="10" t="s">
        <v>18</v>
      </c>
      <c r="C164" s="13">
        <f t="shared" ref="C164:C210" si="9">SUM(D164:P164)</f>
        <v>0</v>
      </c>
      <c r="D164" s="21">
        <v>0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5" customHeight="1">
      <c r="A165" s="33" t="s">
        <v>26</v>
      </c>
      <c r="B165" s="9" t="s">
        <v>19</v>
      </c>
      <c r="C165" s="13">
        <f t="shared" si="9"/>
        <v>0</v>
      </c>
      <c r="D165" s="21">
        <v>0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" customHeight="1">
      <c r="A166" s="31"/>
      <c r="B166" s="10" t="s">
        <v>18</v>
      </c>
      <c r="C166" s="13">
        <f t="shared" si="9"/>
        <v>0</v>
      </c>
      <c r="D166" s="22">
        <v>0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13"/>
    </row>
    <row r="167" spans="1:17" ht="15" customHeight="1">
      <c r="A167" s="33" t="s">
        <v>27</v>
      </c>
      <c r="B167" s="9" t="s">
        <v>19</v>
      </c>
      <c r="C167" s="13">
        <f t="shared" si="9"/>
        <v>0</v>
      </c>
      <c r="D167" s="22">
        <v>0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13"/>
    </row>
    <row r="168" spans="1:17" ht="15" customHeight="1">
      <c r="A168" s="34"/>
      <c r="B168" s="10" t="s">
        <v>18</v>
      </c>
      <c r="C168" s="13">
        <f t="shared" si="9"/>
        <v>0</v>
      </c>
      <c r="D168" s="22">
        <v>0</v>
      </c>
      <c r="E168" s="23"/>
      <c r="F168" s="23"/>
      <c r="G168" s="23"/>
      <c r="H168" s="13"/>
      <c r="I168" s="13"/>
      <c r="J168" s="13"/>
      <c r="K168" s="23"/>
      <c r="L168" s="23"/>
      <c r="M168" s="23"/>
      <c r="N168" s="23"/>
      <c r="O168" s="23"/>
      <c r="P168" s="23"/>
      <c r="Q168" s="13"/>
    </row>
    <row r="169" spans="1:17" ht="15" customHeight="1">
      <c r="A169" s="33" t="s">
        <v>28</v>
      </c>
      <c r="B169" s="9" t="s">
        <v>19</v>
      </c>
      <c r="C169" s="13">
        <f t="shared" si="9"/>
        <v>2</v>
      </c>
      <c r="D169" s="21">
        <v>2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5" customHeight="1">
      <c r="A170" s="34"/>
      <c r="B170" s="10" t="s">
        <v>18</v>
      </c>
      <c r="C170" s="13">
        <f t="shared" si="9"/>
        <v>2</v>
      </c>
      <c r="D170" s="21">
        <v>2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5" customHeight="1">
      <c r="A171" s="33" t="s">
        <v>29</v>
      </c>
      <c r="B171" s="9" t="s">
        <v>19</v>
      </c>
      <c r="C171" s="13">
        <f t="shared" si="9"/>
        <v>2</v>
      </c>
      <c r="D171" s="21">
        <v>2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4"/>
      <c r="P171" s="13"/>
      <c r="Q171" s="13"/>
    </row>
    <row r="172" spans="1:17" ht="15" customHeight="1">
      <c r="A172" s="34"/>
      <c r="B172" s="10" t="s">
        <v>18</v>
      </c>
      <c r="C172" s="13">
        <f t="shared" si="9"/>
        <v>2</v>
      </c>
      <c r="D172" s="21">
        <v>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4"/>
      <c r="P172" s="13"/>
      <c r="Q172" s="13"/>
    </row>
    <row r="173" spans="1:17" ht="15" customHeight="1">
      <c r="A173" s="33" t="s">
        <v>30</v>
      </c>
      <c r="B173" s="9" t="s">
        <v>19</v>
      </c>
      <c r="C173" s="13">
        <f t="shared" si="9"/>
        <v>0</v>
      </c>
      <c r="D173" s="21">
        <v>0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5" customHeight="1">
      <c r="A174" s="34"/>
      <c r="B174" s="10" t="s">
        <v>18</v>
      </c>
      <c r="C174" s="13">
        <f t="shared" si="9"/>
        <v>0</v>
      </c>
      <c r="D174" s="21">
        <v>0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5" customHeight="1">
      <c r="A175" s="33" t="s">
        <v>31</v>
      </c>
      <c r="B175" s="9" t="s">
        <v>19</v>
      </c>
      <c r="C175" s="13">
        <f t="shared" si="9"/>
        <v>1</v>
      </c>
      <c r="D175" s="21">
        <v>1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5" customHeight="1">
      <c r="A176" s="34"/>
      <c r="B176" s="10" t="s">
        <v>18</v>
      </c>
      <c r="C176" s="13">
        <f t="shared" si="9"/>
        <v>1</v>
      </c>
      <c r="D176" s="21">
        <v>0</v>
      </c>
      <c r="E176" s="13">
        <v>1</v>
      </c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5" customHeight="1">
      <c r="A177" s="33" t="s">
        <v>32</v>
      </c>
      <c r="B177" s="9" t="s">
        <v>19</v>
      </c>
      <c r="C177" s="13">
        <f t="shared" si="9"/>
        <v>1</v>
      </c>
      <c r="D177" s="21">
        <v>1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5" customHeight="1">
      <c r="A178" s="34"/>
      <c r="B178" s="10" t="s">
        <v>18</v>
      </c>
      <c r="C178" s="13">
        <f t="shared" si="9"/>
        <v>1</v>
      </c>
      <c r="D178" s="21">
        <v>1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5" customHeight="1">
      <c r="A179" s="33" t="s">
        <v>34</v>
      </c>
      <c r="B179" s="9" t="s">
        <v>19</v>
      </c>
      <c r="C179" s="13">
        <f t="shared" si="9"/>
        <v>0</v>
      </c>
      <c r="D179" s="21">
        <v>0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5" customHeight="1">
      <c r="A180" s="34"/>
      <c r="B180" s="10" t="s">
        <v>18</v>
      </c>
      <c r="C180" s="13">
        <f t="shared" si="9"/>
        <v>0</v>
      </c>
      <c r="D180" s="21">
        <v>0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5" customHeight="1">
      <c r="A181" s="33" t="s">
        <v>33</v>
      </c>
      <c r="B181" s="9" t="s">
        <v>19</v>
      </c>
      <c r="C181" s="13">
        <f t="shared" si="9"/>
        <v>1</v>
      </c>
      <c r="D181" s="21">
        <v>1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5" customHeight="1">
      <c r="A182" s="34"/>
      <c r="B182" s="10" t="s">
        <v>18</v>
      </c>
      <c r="C182" s="13">
        <f t="shared" si="9"/>
        <v>1</v>
      </c>
      <c r="D182" s="21">
        <v>0</v>
      </c>
      <c r="E182" s="13"/>
      <c r="F182" s="13"/>
      <c r="G182" s="13"/>
      <c r="H182" s="13"/>
      <c r="I182" s="13"/>
      <c r="J182" s="13"/>
      <c r="K182" s="13"/>
      <c r="L182" s="13"/>
      <c r="M182" s="13">
        <v>1</v>
      </c>
      <c r="N182" s="13"/>
      <c r="O182" s="13"/>
      <c r="P182" s="13"/>
      <c r="Q182" s="13"/>
    </row>
    <row r="183" spans="1:17" ht="15" customHeight="1">
      <c r="A183" s="33" t="s">
        <v>35</v>
      </c>
      <c r="B183" s="9" t="s">
        <v>19</v>
      </c>
      <c r="C183" s="13">
        <f t="shared" si="9"/>
        <v>0</v>
      </c>
      <c r="D183" s="21">
        <v>0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" customHeight="1">
      <c r="A184" s="34"/>
      <c r="B184" s="10" t="s">
        <v>18</v>
      </c>
      <c r="C184" s="13">
        <f t="shared" si="9"/>
        <v>0</v>
      </c>
      <c r="D184" s="21">
        <v>0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5" customHeight="1">
      <c r="A185" s="33" t="s">
        <v>36</v>
      </c>
      <c r="B185" s="9" t="s">
        <v>19</v>
      </c>
      <c r="C185" s="13">
        <f t="shared" si="9"/>
        <v>0</v>
      </c>
      <c r="D185" s="21">
        <v>0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5" customHeight="1">
      <c r="A186" s="34"/>
      <c r="B186" s="10" t="s">
        <v>18</v>
      </c>
      <c r="C186" s="13">
        <f t="shared" si="9"/>
        <v>0</v>
      </c>
      <c r="D186" s="21">
        <v>0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5" customHeight="1">
      <c r="A187" s="33" t="s">
        <v>37</v>
      </c>
      <c r="B187" s="9" t="s">
        <v>19</v>
      </c>
      <c r="C187" s="13">
        <f t="shared" si="9"/>
        <v>3</v>
      </c>
      <c r="D187" s="21">
        <v>3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5" customHeight="1">
      <c r="A188" s="34"/>
      <c r="B188" s="10" t="s">
        <v>18</v>
      </c>
      <c r="C188" s="13">
        <f t="shared" si="9"/>
        <v>3</v>
      </c>
      <c r="D188" s="21">
        <v>3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5" customHeight="1">
      <c r="A189" s="33" t="s">
        <v>38</v>
      </c>
      <c r="B189" s="9" t="s">
        <v>19</v>
      </c>
      <c r="C189" s="13">
        <f t="shared" si="9"/>
        <v>0</v>
      </c>
      <c r="D189" s="21">
        <v>0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5" customHeight="1">
      <c r="A190" s="34"/>
      <c r="B190" s="10" t="s">
        <v>18</v>
      </c>
      <c r="C190" s="13">
        <f t="shared" si="9"/>
        <v>0</v>
      </c>
      <c r="D190" s="21">
        <v>0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5" customHeight="1">
      <c r="A191" s="33" t="s">
        <v>39</v>
      </c>
      <c r="B191" s="9" t="s">
        <v>19</v>
      </c>
      <c r="C191" s="13">
        <f t="shared" si="9"/>
        <v>0</v>
      </c>
      <c r="D191" s="21">
        <v>0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5" customHeight="1">
      <c r="A192" s="34"/>
      <c r="B192" s="10" t="s">
        <v>18</v>
      </c>
      <c r="C192" s="13">
        <f t="shared" si="9"/>
        <v>0</v>
      </c>
      <c r="D192" s="21">
        <v>0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" customHeight="1">
      <c r="A193" s="33" t="s">
        <v>40</v>
      </c>
      <c r="B193" s="9" t="s">
        <v>19</v>
      </c>
      <c r="C193" s="13">
        <f t="shared" si="9"/>
        <v>0</v>
      </c>
      <c r="D193" s="21">
        <v>0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5" customHeight="1">
      <c r="A194" s="34"/>
      <c r="B194" s="10" t="s">
        <v>18</v>
      </c>
      <c r="C194" s="13">
        <f t="shared" si="9"/>
        <v>0</v>
      </c>
      <c r="D194" s="21">
        <v>0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5" customHeight="1">
      <c r="A195" s="33" t="s">
        <v>41</v>
      </c>
      <c r="B195" s="9" t="s">
        <v>19</v>
      </c>
      <c r="C195" s="13">
        <f t="shared" si="9"/>
        <v>0</v>
      </c>
      <c r="D195" s="21">
        <v>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5" customHeight="1">
      <c r="A196" s="34"/>
      <c r="B196" s="10" t="s">
        <v>18</v>
      </c>
      <c r="C196" s="13">
        <f t="shared" si="9"/>
        <v>0</v>
      </c>
      <c r="D196" s="21">
        <v>0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5" customHeight="1">
      <c r="A197" s="33" t="s">
        <v>42</v>
      </c>
      <c r="B197" s="9" t="s">
        <v>19</v>
      </c>
      <c r="C197" s="13">
        <f t="shared" si="9"/>
        <v>1</v>
      </c>
      <c r="D197" s="21">
        <v>1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26"/>
    </row>
    <row r="198" spans="1:17" ht="15" customHeight="1">
      <c r="A198" s="34"/>
      <c r="B198" s="10" t="s">
        <v>18</v>
      </c>
      <c r="C198" s="13">
        <f t="shared" si="9"/>
        <v>1</v>
      </c>
      <c r="D198" s="21">
        <v>1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5" customHeight="1">
      <c r="A199" s="33" t="s">
        <v>43</v>
      </c>
      <c r="B199" s="9" t="s">
        <v>19</v>
      </c>
      <c r="C199" s="13">
        <f t="shared" si="9"/>
        <v>0</v>
      </c>
      <c r="D199" s="21">
        <v>0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5" customHeight="1">
      <c r="A200" s="34"/>
      <c r="B200" s="10" t="s">
        <v>18</v>
      </c>
      <c r="C200" s="13">
        <f t="shared" si="9"/>
        <v>0</v>
      </c>
      <c r="D200" s="21">
        <v>0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5" customHeight="1">
      <c r="A201" s="33" t="s">
        <v>44</v>
      </c>
      <c r="B201" s="9" t="s">
        <v>19</v>
      </c>
      <c r="C201" s="13">
        <f t="shared" si="9"/>
        <v>3</v>
      </c>
      <c r="D201" s="21">
        <v>3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" customHeight="1">
      <c r="A202" s="34"/>
      <c r="B202" s="10" t="s">
        <v>18</v>
      </c>
      <c r="C202" s="13">
        <f t="shared" si="9"/>
        <v>3</v>
      </c>
      <c r="D202" s="21">
        <v>3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5" customHeight="1">
      <c r="A203" s="33" t="s">
        <v>45</v>
      </c>
      <c r="B203" s="9" t="s">
        <v>19</v>
      </c>
      <c r="C203" s="13">
        <f t="shared" si="9"/>
        <v>2</v>
      </c>
      <c r="D203" s="21">
        <v>2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5" customHeight="1">
      <c r="A204" s="34"/>
      <c r="B204" s="10" t="s">
        <v>18</v>
      </c>
      <c r="C204" s="13">
        <f t="shared" si="9"/>
        <v>2</v>
      </c>
      <c r="D204" s="21">
        <v>2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5" customHeight="1">
      <c r="A205" s="33" t="s">
        <v>46</v>
      </c>
      <c r="B205" s="9" t="s">
        <v>19</v>
      </c>
      <c r="C205" s="13">
        <f t="shared" si="9"/>
        <v>1</v>
      </c>
      <c r="D205" s="21">
        <v>1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3"/>
    </row>
    <row r="206" spans="1:17" ht="15" customHeight="1">
      <c r="A206" s="34"/>
      <c r="B206" s="10" t="s">
        <v>18</v>
      </c>
      <c r="C206" s="13">
        <f t="shared" si="9"/>
        <v>1</v>
      </c>
      <c r="D206" s="21">
        <v>1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3"/>
    </row>
    <row r="207" spans="1:17" ht="15" customHeight="1">
      <c r="A207" s="33" t="s">
        <v>47</v>
      </c>
      <c r="B207" s="9" t="s">
        <v>19</v>
      </c>
      <c r="C207" s="13">
        <f t="shared" si="9"/>
        <v>2</v>
      </c>
      <c r="D207" s="21">
        <v>2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3"/>
    </row>
    <row r="208" spans="1:17" ht="15" customHeight="1">
      <c r="A208" s="34"/>
      <c r="B208" s="10" t="s">
        <v>18</v>
      </c>
      <c r="C208" s="13">
        <f t="shared" si="9"/>
        <v>2</v>
      </c>
      <c r="D208" s="21">
        <v>2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3"/>
    </row>
    <row r="209" spans="1:17" ht="15" customHeight="1">
      <c r="A209" s="33" t="s">
        <v>48</v>
      </c>
      <c r="B209" s="9" t="s">
        <v>19</v>
      </c>
      <c r="C209" s="13">
        <f t="shared" si="9"/>
        <v>1</v>
      </c>
      <c r="D209" s="21">
        <v>1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</row>
    <row r="210" spans="1:17" ht="15" customHeight="1">
      <c r="A210" s="34"/>
      <c r="B210" s="10" t="s">
        <v>18</v>
      </c>
      <c r="C210" s="13">
        <f t="shared" si="9"/>
        <v>1</v>
      </c>
      <c r="D210" s="21">
        <v>1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3"/>
    </row>
    <row r="211" spans="1:17" ht="15" customHeight="1">
      <c r="A211" s="35" t="s">
        <v>14</v>
      </c>
      <c r="B211" s="11" t="s">
        <v>19</v>
      </c>
      <c r="C211" s="25">
        <f>SUM(C163,C165,C167,C169,C171,C173,C175,C177,C179,C181,C183,C185,C187,C189,C191,C193,C195,C197,C199,C201,C203,C205,C207,C209)</f>
        <v>20</v>
      </c>
      <c r="D211" s="25">
        <f t="shared" ref="D211:P211" si="10">SUM(D163,D165,D167,D169,D171,D173,D175,D177,D179,D181,D183,D185,D187,D189,D191,D193,D195,D197,D199,D201,D203,D205,D207,D209)</f>
        <v>20</v>
      </c>
      <c r="E211" s="25">
        <f t="shared" si="10"/>
        <v>0</v>
      </c>
      <c r="F211" s="25">
        <f t="shared" si="10"/>
        <v>0</v>
      </c>
      <c r="G211" s="25">
        <f t="shared" si="10"/>
        <v>0</v>
      </c>
      <c r="H211" s="25">
        <f t="shared" si="10"/>
        <v>0</v>
      </c>
      <c r="I211" s="25">
        <f t="shared" si="10"/>
        <v>0</v>
      </c>
      <c r="J211" s="25">
        <f t="shared" si="10"/>
        <v>0</v>
      </c>
      <c r="K211" s="25">
        <f t="shared" si="10"/>
        <v>0</v>
      </c>
      <c r="L211" s="25">
        <f t="shared" si="10"/>
        <v>0</v>
      </c>
      <c r="M211" s="25">
        <f t="shared" si="10"/>
        <v>0</v>
      </c>
      <c r="N211" s="25">
        <f t="shared" si="10"/>
        <v>0</v>
      </c>
      <c r="O211" s="25">
        <f t="shared" si="10"/>
        <v>0</v>
      </c>
      <c r="P211" s="25">
        <f t="shared" si="10"/>
        <v>0</v>
      </c>
      <c r="Q211" s="25"/>
    </row>
    <row r="212" spans="1:17" ht="15" customHeight="1">
      <c r="A212" s="40"/>
      <c r="B212" s="12" t="s">
        <v>18</v>
      </c>
      <c r="C212" s="25">
        <f>SUM(C164,C166,C168,C170,C172,C174,C176,C178,C180,C182,C184,C186,C188,C190,C192,C194,C196,C198,C200,C202,C204,C206,C208,C210)</f>
        <v>20</v>
      </c>
      <c r="D212" s="25">
        <f t="shared" ref="D212:P212" si="11">SUM(D164,D166,D168,D170,D172,D174,D176,D178,D180,D182,D184,D186,D188,D190,D192,D194,D196,D198,D200,D202,D204,D206,D208,D210)</f>
        <v>18</v>
      </c>
      <c r="E212" s="25">
        <f t="shared" si="11"/>
        <v>1</v>
      </c>
      <c r="F212" s="25">
        <f t="shared" si="11"/>
        <v>0</v>
      </c>
      <c r="G212" s="25">
        <f t="shared" si="11"/>
        <v>0</v>
      </c>
      <c r="H212" s="25">
        <f t="shared" si="11"/>
        <v>0</v>
      </c>
      <c r="I212" s="25">
        <f t="shared" si="11"/>
        <v>0</v>
      </c>
      <c r="J212" s="25">
        <f t="shared" si="11"/>
        <v>0</v>
      </c>
      <c r="K212" s="25">
        <f t="shared" si="11"/>
        <v>0</v>
      </c>
      <c r="L212" s="25">
        <f t="shared" si="11"/>
        <v>0</v>
      </c>
      <c r="M212" s="25">
        <f t="shared" si="11"/>
        <v>1</v>
      </c>
      <c r="N212" s="25">
        <f t="shared" si="11"/>
        <v>0</v>
      </c>
      <c r="O212" s="25">
        <f t="shared" si="11"/>
        <v>0</v>
      </c>
      <c r="P212" s="25">
        <f t="shared" si="11"/>
        <v>0</v>
      </c>
      <c r="Q212" s="25"/>
    </row>
    <row r="213" spans="1:17" ht="31.5" customHeight="1">
      <c r="A213" s="42" t="s">
        <v>58</v>
      </c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</row>
    <row r="214" spans="1:17">
      <c r="A214" s="30" t="s">
        <v>16</v>
      </c>
      <c r="B214" s="30" t="s">
        <v>21</v>
      </c>
      <c r="C214" s="30" t="s">
        <v>9</v>
      </c>
      <c r="D214" s="30" t="s">
        <v>13</v>
      </c>
      <c r="E214" s="30" t="s">
        <v>10</v>
      </c>
      <c r="F214" s="30" t="s">
        <v>12</v>
      </c>
      <c r="G214" s="28" t="s">
        <v>0</v>
      </c>
      <c r="H214" s="30" t="s">
        <v>11</v>
      </c>
      <c r="I214" s="28" t="s">
        <v>1</v>
      </c>
      <c r="J214" s="28" t="s">
        <v>2</v>
      </c>
      <c r="K214" s="28" t="s">
        <v>3</v>
      </c>
      <c r="L214" s="28" t="s">
        <v>4</v>
      </c>
      <c r="M214" s="28" t="s">
        <v>5</v>
      </c>
      <c r="N214" s="28" t="s">
        <v>6</v>
      </c>
      <c r="O214" s="28" t="s">
        <v>7</v>
      </c>
      <c r="P214" s="28" t="s">
        <v>8</v>
      </c>
      <c r="Q214" s="30" t="s">
        <v>17</v>
      </c>
    </row>
    <row r="215" spans="1:17" ht="12.75" customHeight="1">
      <c r="A215" s="29"/>
      <c r="B215" s="31"/>
      <c r="C215" s="29"/>
      <c r="D215" s="43"/>
      <c r="E215" s="43"/>
      <c r="F215" s="31"/>
      <c r="G215" s="29"/>
      <c r="H215" s="31"/>
      <c r="I215" s="29"/>
      <c r="J215" s="29"/>
      <c r="K215" s="41"/>
      <c r="L215" s="29"/>
      <c r="M215" s="41"/>
      <c r="N215" s="29"/>
      <c r="O215" s="29"/>
      <c r="P215" s="29"/>
      <c r="Q215" s="29"/>
    </row>
    <row r="216" spans="1:17" ht="15" customHeight="1">
      <c r="A216" s="33" t="s">
        <v>25</v>
      </c>
      <c r="B216" s="9" t="s">
        <v>19</v>
      </c>
      <c r="C216" s="13">
        <f>SUM(D216:P216)</f>
        <v>0</v>
      </c>
      <c r="D216" s="14">
        <v>0</v>
      </c>
      <c r="E216" s="15"/>
      <c r="F216" s="16"/>
      <c r="G216" s="17"/>
      <c r="H216" s="17"/>
      <c r="I216" s="17"/>
      <c r="J216" s="18"/>
      <c r="K216" s="19"/>
      <c r="L216" s="20"/>
      <c r="M216" s="19"/>
      <c r="N216" s="16"/>
      <c r="O216" s="17"/>
      <c r="P216" s="17"/>
      <c r="Q216" s="13"/>
    </row>
    <row r="217" spans="1:17" ht="15" customHeight="1">
      <c r="A217" s="31"/>
      <c r="B217" s="10" t="s">
        <v>18</v>
      </c>
      <c r="C217" s="13">
        <f t="shared" ref="C217:C263" si="12">SUM(D217:P217)</f>
        <v>0</v>
      </c>
      <c r="D217" s="21">
        <v>0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5" customHeight="1">
      <c r="A218" s="33" t="s">
        <v>26</v>
      </c>
      <c r="B218" s="9" t="s">
        <v>19</v>
      </c>
      <c r="C218" s="13">
        <f t="shared" si="12"/>
        <v>0</v>
      </c>
      <c r="D218" s="21">
        <v>0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5" customHeight="1">
      <c r="A219" s="31"/>
      <c r="B219" s="10" t="s">
        <v>18</v>
      </c>
      <c r="C219" s="13">
        <f t="shared" si="12"/>
        <v>0</v>
      </c>
      <c r="D219" s="22">
        <v>0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13"/>
    </row>
    <row r="220" spans="1:17" ht="15" customHeight="1">
      <c r="A220" s="33" t="s">
        <v>27</v>
      </c>
      <c r="B220" s="9" t="s">
        <v>19</v>
      </c>
      <c r="C220" s="13">
        <f t="shared" si="12"/>
        <v>2</v>
      </c>
      <c r="D220" s="22">
        <v>2</v>
      </c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13"/>
    </row>
    <row r="221" spans="1:17" ht="15" customHeight="1">
      <c r="A221" s="34"/>
      <c r="B221" s="10" t="s">
        <v>18</v>
      </c>
      <c r="C221" s="13">
        <f t="shared" si="12"/>
        <v>2</v>
      </c>
      <c r="D221" s="22">
        <v>2</v>
      </c>
      <c r="E221" s="23"/>
      <c r="F221" s="23"/>
      <c r="G221" s="23"/>
      <c r="H221" s="13"/>
      <c r="I221" s="13"/>
      <c r="J221" s="13"/>
      <c r="K221" s="23"/>
      <c r="L221" s="23"/>
      <c r="M221" s="23"/>
      <c r="N221" s="23"/>
      <c r="O221" s="23"/>
      <c r="P221" s="23"/>
      <c r="Q221" s="13"/>
    </row>
    <row r="222" spans="1:17" ht="15" customHeight="1">
      <c r="A222" s="33" t="s">
        <v>28</v>
      </c>
      <c r="B222" s="9" t="s">
        <v>19</v>
      </c>
      <c r="C222" s="13">
        <f t="shared" si="12"/>
        <v>2</v>
      </c>
      <c r="D222" s="21">
        <v>2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5" customHeight="1">
      <c r="A223" s="34"/>
      <c r="B223" s="10" t="s">
        <v>18</v>
      </c>
      <c r="C223" s="13">
        <f t="shared" si="12"/>
        <v>2</v>
      </c>
      <c r="D223" s="21">
        <v>2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5" customHeight="1">
      <c r="A224" s="33" t="s">
        <v>29</v>
      </c>
      <c r="B224" s="9" t="s">
        <v>19</v>
      </c>
      <c r="C224" s="13">
        <f t="shared" si="12"/>
        <v>0</v>
      </c>
      <c r="D224" s="21">
        <v>0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24"/>
      <c r="P224" s="13"/>
      <c r="Q224" s="13"/>
    </row>
    <row r="225" spans="1:17" ht="15" customHeight="1">
      <c r="A225" s="34"/>
      <c r="B225" s="10" t="s">
        <v>18</v>
      </c>
      <c r="C225" s="13">
        <f t="shared" si="12"/>
        <v>0</v>
      </c>
      <c r="D225" s="21">
        <v>0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24"/>
      <c r="P225" s="13"/>
      <c r="Q225" s="13"/>
    </row>
    <row r="226" spans="1:17" ht="15" customHeight="1">
      <c r="A226" s="33" t="s">
        <v>30</v>
      </c>
      <c r="B226" s="9" t="s">
        <v>19</v>
      </c>
      <c r="C226" s="13">
        <f t="shared" si="12"/>
        <v>2</v>
      </c>
      <c r="D226" s="21">
        <v>2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5" customHeight="1">
      <c r="A227" s="34"/>
      <c r="B227" s="10" t="s">
        <v>18</v>
      </c>
      <c r="C227" s="13">
        <f t="shared" si="12"/>
        <v>2</v>
      </c>
      <c r="D227" s="21">
        <v>2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5" customHeight="1">
      <c r="A228" s="33" t="s">
        <v>31</v>
      </c>
      <c r="B228" s="9" t="s">
        <v>19</v>
      </c>
      <c r="C228" s="13">
        <f t="shared" si="12"/>
        <v>1</v>
      </c>
      <c r="D228" s="21">
        <v>1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" customHeight="1">
      <c r="A229" s="34"/>
      <c r="B229" s="10" t="s">
        <v>18</v>
      </c>
      <c r="C229" s="13">
        <f t="shared" si="12"/>
        <v>1</v>
      </c>
      <c r="D229" s="21">
        <v>0</v>
      </c>
      <c r="E229" s="13"/>
      <c r="F229" s="13"/>
      <c r="G229" s="13"/>
      <c r="H229" s="13"/>
      <c r="I229" s="13"/>
      <c r="J229" s="13"/>
      <c r="K229" s="13"/>
      <c r="L229" s="13"/>
      <c r="M229" s="13">
        <v>1</v>
      </c>
      <c r="N229" s="13"/>
      <c r="O229" s="13"/>
      <c r="P229" s="13"/>
      <c r="Q229" s="13"/>
    </row>
    <row r="230" spans="1:17" ht="15" customHeight="1">
      <c r="A230" s="33" t="s">
        <v>32</v>
      </c>
      <c r="B230" s="9" t="s">
        <v>19</v>
      </c>
      <c r="C230" s="13">
        <f t="shared" si="12"/>
        <v>1</v>
      </c>
      <c r="D230" s="21">
        <v>1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5" customHeight="1">
      <c r="A231" s="34"/>
      <c r="B231" s="10" t="s">
        <v>18</v>
      </c>
      <c r="C231" s="13">
        <f t="shared" si="12"/>
        <v>1</v>
      </c>
      <c r="D231" s="21">
        <v>1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5" customHeight="1">
      <c r="A232" s="33" t="s">
        <v>34</v>
      </c>
      <c r="B232" s="9" t="s">
        <v>19</v>
      </c>
      <c r="C232" s="13">
        <f t="shared" si="12"/>
        <v>0</v>
      </c>
      <c r="D232" s="21">
        <v>0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5" customHeight="1">
      <c r="A233" s="34"/>
      <c r="B233" s="10" t="s">
        <v>18</v>
      </c>
      <c r="C233" s="13">
        <f t="shared" si="12"/>
        <v>0</v>
      </c>
      <c r="D233" s="21">
        <v>0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5" customHeight="1">
      <c r="A234" s="33" t="s">
        <v>33</v>
      </c>
      <c r="B234" s="9" t="s">
        <v>19</v>
      </c>
      <c r="C234" s="13">
        <f t="shared" si="12"/>
        <v>1</v>
      </c>
      <c r="D234" s="21">
        <v>1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5" customHeight="1">
      <c r="A235" s="34"/>
      <c r="B235" s="10" t="s">
        <v>18</v>
      </c>
      <c r="C235" s="13">
        <f t="shared" si="12"/>
        <v>1</v>
      </c>
      <c r="D235" s="21">
        <v>1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5" customHeight="1">
      <c r="A236" s="33" t="s">
        <v>35</v>
      </c>
      <c r="B236" s="9" t="s">
        <v>19</v>
      </c>
      <c r="C236" s="13">
        <f t="shared" si="12"/>
        <v>0</v>
      </c>
      <c r="D236" s="21">
        <v>0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5" customHeight="1">
      <c r="A237" s="34"/>
      <c r="B237" s="10" t="s">
        <v>18</v>
      </c>
      <c r="C237" s="13">
        <f t="shared" si="12"/>
        <v>0</v>
      </c>
      <c r="D237" s="21">
        <v>0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" customHeight="1">
      <c r="A238" s="33" t="s">
        <v>36</v>
      </c>
      <c r="B238" s="9" t="s">
        <v>19</v>
      </c>
      <c r="C238" s="13">
        <f t="shared" si="12"/>
        <v>2</v>
      </c>
      <c r="D238" s="21">
        <v>2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5" customHeight="1">
      <c r="A239" s="34"/>
      <c r="B239" s="10" t="s">
        <v>18</v>
      </c>
      <c r="C239" s="13">
        <f t="shared" si="12"/>
        <v>2</v>
      </c>
      <c r="D239" s="21">
        <v>2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5" customHeight="1">
      <c r="A240" s="33" t="s">
        <v>37</v>
      </c>
      <c r="B240" s="9" t="s">
        <v>19</v>
      </c>
      <c r="C240" s="13">
        <f t="shared" si="12"/>
        <v>3</v>
      </c>
      <c r="D240" s="21">
        <v>3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5" customHeight="1">
      <c r="A241" s="34"/>
      <c r="B241" s="10" t="s">
        <v>18</v>
      </c>
      <c r="C241" s="13">
        <f t="shared" si="12"/>
        <v>3</v>
      </c>
      <c r="D241" s="21">
        <v>3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5" customHeight="1">
      <c r="A242" s="33" t="s">
        <v>38</v>
      </c>
      <c r="B242" s="9" t="s">
        <v>19</v>
      </c>
      <c r="C242" s="13">
        <f t="shared" si="12"/>
        <v>0</v>
      </c>
      <c r="D242" s="21">
        <v>0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5" customHeight="1">
      <c r="A243" s="34"/>
      <c r="B243" s="10" t="s">
        <v>18</v>
      </c>
      <c r="C243" s="13">
        <f t="shared" si="12"/>
        <v>0</v>
      </c>
      <c r="D243" s="21">
        <v>0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5" customHeight="1">
      <c r="A244" s="33" t="s">
        <v>39</v>
      </c>
      <c r="B244" s="9" t="s">
        <v>19</v>
      </c>
      <c r="C244" s="13">
        <f t="shared" si="12"/>
        <v>0</v>
      </c>
      <c r="D244" s="21">
        <v>0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5" customHeight="1">
      <c r="A245" s="34"/>
      <c r="B245" s="10" t="s">
        <v>18</v>
      </c>
      <c r="C245" s="13">
        <f t="shared" si="12"/>
        <v>0</v>
      </c>
      <c r="D245" s="21">
        <v>0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5" customHeight="1">
      <c r="A246" s="33" t="s">
        <v>40</v>
      </c>
      <c r="B246" s="9" t="s">
        <v>19</v>
      </c>
      <c r="C246" s="13">
        <f t="shared" si="12"/>
        <v>1</v>
      </c>
      <c r="D246" s="21">
        <v>1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" customHeight="1">
      <c r="A247" s="34"/>
      <c r="B247" s="10" t="s">
        <v>18</v>
      </c>
      <c r="C247" s="13">
        <f t="shared" si="12"/>
        <v>1</v>
      </c>
      <c r="D247" s="21">
        <v>1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5" customHeight="1">
      <c r="A248" s="33" t="s">
        <v>41</v>
      </c>
      <c r="B248" s="9" t="s">
        <v>19</v>
      </c>
      <c r="C248" s="13">
        <f t="shared" si="12"/>
        <v>2</v>
      </c>
      <c r="D248" s="21">
        <v>1</v>
      </c>
      <c r="E248" s="13"/>
      <c r="F248" s="13"/>
      <c r="G248" s="13">
        <v>1</v>
      </c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5" customHeight="1">
      <c r="A249" s="34"/>
      <c r="B249" s="10" t="s">
        <v>18</v>
      </c>
      <c r="C249" s="13">
        <f t="shared" si="12"/>
        <v>2</v>
      </c>
      <c r="D249" s="21">
        <v>2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5" customHeight="1">
      <c r="A250" s="33" t="s">
        <v>42</v>
      </c>
      <c r="B250" s="9" t="s">
        <v>19</v>
      </c>
      <c r="C250" s="13">
        <f t="shared" si="12"/>
        <v>0</v>
      </c>
      <c r="D250" s="21">
        <v>0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26"/>
    </row>
    <row r="251" spans="1:17" ht="15" customHeight="1">
      <c r="A251" s="34"/>
      <c r="B251" s="10" t="s">
        <v>18</v>
      </c>
      <c r="C251" s="13">
        <f t="shared" si="12"/>
        <v>0</v>
      </c>
      <c r="D251" s="21">
        <v>0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5" customHeight="1">
      <c r="A252" s="33" t="s">
        <v>43</v>
      </c>
      <c r="B252" s="9" t="s">
        <v>19</v>
      </c>
      <c r="C252" s="13">
        <f t="shared" si="12"/>
        <v>0</v>
      </c>
      <c r="D252" s="21"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5" customHeight="1">
      <c r="A253" s="34"/>
      <c r="B253" s="10" t="s">
        <v>18</v>
      </c>
      <c r="C253" s="13">
        <f t="shared" si="12"/>
        <v>0</v>
      </c>
      <c r="D253" s="21">
        <v>0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5" customHeight="1">
      <c r="A254" s="33" t="s">
        <v>44</v>
      </c>
      <c r="B254" s="9" t="s">
        <v>19</v>
      </c>
      <c r="C254" s="13">
        <f t="shared" si="12"/>
        <v>0</v>
      </c>
      <c r="D254" s="21">
        <v>0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5" customHeight="1">
      <c r="A255" s="34"/>
      <c r="B255" s="10" t="s">
        <v>18</v>
      </c>
      <c r="C255" s="13">
        <f t="shared" si="12"/>
        <v>0</v>
      </c>
      <c r="D255" s="21">
        <v>0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5" customHeight="1">
      <c r="A256" s="33" t="s">
        <v>45</v>
      </c>
      <c r="B256" s="9" t="s">
        <v>19</v>
      </c>
      <c r="C256" s="13">
        <f t="shared" si="12"/>
        <v>0</v>
      </c>
      <c r="D256" s="21">
        <v>0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5" customHeight="1">
      <c r="A257" s="34"/>
      <c r="B257" s="10" t="s">
        <v>18</v>
      </c>
      <c r="C257" s="13">
        <f t="shared" si="12"/>
        <v>0</v>
      </c>
      <c r="D257" s="21">
        <v>0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5" customHeight="1">
      <c r="A258" s="33" t="s">
        <v>46</v>
      </c>
      <c r="B258" s="9" t="s">
        <v>19</v>
      </c>
      <c r="C258" s="13">
        <f t="shared" si="12"/>
        <v>3</v>
      </c>
      <c r="D258" s="21">
        <v>3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</row>
    <row r="259" spans="1:17" ht="15" customHeight="1">
      <c r="A259" s="34"/>
      <c r="B259" s="10" t="s">
        <v>18</v>
      </c>
      <c r="C259" s="13">
        <f t="shared" si="12"/>
        <v>3</v>
      </c>
      <c r="D259" s="21">
        <v>3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3"/>
    </row>
    <row r="260" spans="1:17" ht="15" customHeight="1">
      <c r="A260" s="33" t="s">
        <v>47</v>
      </c>
      <c r="B260" s="9" t="s">
        <v>19</v>
      </c>
      <c r="C260" s="13">
        <f t="shared" si="12"/>
        <v>0</v>
      </c>
      <c r="D260" s="21">
        <v>0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3"/>
    </row>
    <row r="261" spans="1:17" ht="15" customHeight="1">
      <c r="A261" s="34"/>
      <c r="B261" s="10" t="s">
        <v>18</v>
      </c>
      <c r="C261" s="13">
        <f t="shared" si="12"/>
        <v>0</v>
      </c>
      <c r="D261" s="21">
        <v>0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3"/>
    </row>
    <row r="262" spans="1:17" ht="15" customHeight="1">
      <c r="A262" s="33" t="s">
        <v>48</v>
      </c>
      <c r="B262" s="9" t="s">
        <v>19</v>
      </c>
      <c r="C262" s="13">
        <f t="shared" si="12"/>
        <v>0</v>
      </c>
      <c r="D262" s="21">
        <v>0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3"/>
    </row>
    <row r="263" spans="1:17" ht="15" customHeight="1">
      <c r="A263" s="34"/>
      <c r="B263" s="10" t="s">
        <v>18</v>
      </c>
      <c r="C263" s="13">
        <f t="shared" si="12"/>
        <v>0</v>
      </c>
      <c r="D263" s="21">
        <v>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3"/>
    </row>
    <row r="264" spans="1:17" ht="15" customHeight="1">
      <c r="A264" s="35" t="s">
        <v>14</v>
      </c>
      <c r="B264" s="11" t="s">
        <v>19</v>
      </c>
      <c r="C264" s="25">
        <f>SUM(C216,C218,C220,C222,C224,C226,C228,C230,C232,C234,C236,C238,C240,C242,C244,C246,C248,C250,C252,C254,C256,C258,C260,C262)</f>
        <v>20</v>
      </c>
      <c r="D264" s="25">
        <f t="shared" ref="D264:P264" si="13">SUM(D216,D218,D220,D222,D224,D226,D228,D230,D232,D234,D236,D238,D240,D242,D244,D246,D248,D250,D252,D254,D256,D258,D260,D262)</f>
        <v>19</v>
      </c>
      <c r="E264" s="25">
        <f t="shared" si="13"/>
        <v>0</v>
      </c>
      <c r="F264" s="25">
        <f t="shared" si="13"/>
        <v>0</v>
      </c>
      <c r="G264" s="25">
        <f t="shared" si="13"/>
        <v>1</v>
      </c>
      <c r="H264" s="25">
        <f t="shared" si="13"/>
        <v>0</v>
      </c>
      <c r="I264" s="25">
        <f t="shared" si="13"/>
        <v>0</v>
      </c>
      <c r="J264" s="25">
        <f t="shared" si="13"/>
        <v>0</v>
      </c>
      <c r="K264" s="25">
        <f t="shared" si="13"/>
        <v>0</v>
      </c>
      <c r="L264" s="25">
        <f t="shared" si="13"/>
        <v>0</v>
      </c>
      <c r="M264" s="25">
        <f t="shared" si="13"/>
        <v>0</v>
      </c>
      <c r="N264" s="25">
        <f t="shared" si="13"/>
        <v>0</v>
      </c>
      <c r="O264" s="25">
        <f t="shared" si="13"/>
        <v>0</v>
      </c>
      <c r="P264" s="25">
        <f t="shared" si="13"/>
        <v>0</v>
      </c>
      <c r="Q264" s="25"/>
    </row>
    <row r="265" spans="1:17" ht="15" customHeight="1">
      <c r="A265" s="40"/>
      <c r="B265" s="12" t="s">
        <v>18</v>
      </c>
      <c r="C265" s="25">
        <f>SUM(C217,C219,C221,C223,C225,C227,C229,C231,C233,C235,C237,C239,C241,C243,C245,C247,C249,C251,C253,C255,C257,C259,C261,C263)</f>
        <v>20</v>
      </c>
      <c r="D265" s="25">
        <f t="shared" ref="D265:P265" si="14">SUM(D217,D219,D221,D223,D225,D227,D229,D231,D233,D235,D237,D239,D241,D243,D245,D247,D249,D251,D253,D255,D257,D259,D261,D263)</f>
        <v>19</v>
      </c>
      <c r="E265" s="25">
        <f t="shared" si="14"/>
        <v>0</v>
      </c>
      <c r="F265" s="25">
        <f t="shared" si="14"/>
        <v>0</v>
      </c>
      <c r="G265" s="25">
        <f t="shared" si="14"/>
        <v>0</v>
      </c>
      <c r="H265" s="25">
        <f t="shared" si="14"/>
        <v>0</v>
      </c>
      <c r="I265" s="25">
        <f t="shared" si="14"/>
        <v>0</v>
      </c>
      <c r="J265" s="25">
        <f t="shared" si="14"/>
        <v>0</v>
      </c>
      <c r="K265" s="25">
        <f t="shared" si="14"/>
        <v>0</v>
      </c>
      <c r="L265" s="25">
        <f t="shared" si="14"/>
        <v>0</v>
      </c>
      <c r="M265" s="25">
        <f t="shared" si="14"/>
        <v>1</v>
      </c>
      <c r="N265" s="25">
        <f t="shared" si="14"/>
        <v>0</v>
      </c>
      <c r="O265" s="25">
        <f t="shared" si="14"/>
        <v>0</v>
      </c>
      <c r="P265" s="25">
        <f t="shared" si="14"/>
        <v>0</v>
      </c>
      <c r="Q265" s="25"/>
    </row>
    <row r="266" spans="1:17" ht="31.5" customHeight="1">
      <c r="A266" s="42" t="s">
        <v>57</v>
      </c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</row>
    <row r="267" spans="1:17">
      <c r="A267" s="30" t="s">
        <v>16</v>
      </c>
      <c r="B267" s="30" t="s">
        <v>21</v>
      </c>
      <c r="C267" s="30" t="s">
        <v>9</v>
      </c>
      <c r="D267" s="30" t="s">
        <v>13</v>
      </c>
      <c r="E267" s="30" t="s">
        <v>10</v>
      </c>
      <c r="F267" s="30" t="s">
        <v>12</v>
      </c>
      <c r="G267" s="28" t="s">
        <v>0</v>
      </c>
      <c r="H267" s="30" t="s">
        <v>11</v>
      </c>
      <c r="I267" s="28" t="s">
        <v>1</v>
      </c>
      <c r="J267" s="28" t="s">
        <v>2</v>
      </c>
      <c r="K267" s="28" t="s">
        <v>3</v>
      </c>
      <c r="L267" s="28" t="s">
        <v>4</v>
      </c>
      <c r="M267" s="28" t="s">
        <v>5</v>
      </c>
      <c r="N267" s="28" t="s">
        <v>6</v>
      </c>
      <c r="O267" s="28" t="s">
        <v>7</v>
      </c>
      <c r="P267" s="28" t="s">
        <v>8</v>
      </c>
      <c r="Q267" s="30" t="s">
        <v>17</v>
      </c>
    </row>
    <row r="268" spans="1:17" ht="12.75" customHeight="1">
      <c r="A268" s="29"/>
      <c r="B268" s="31"/>
      <c r="C268" s="29"/>
      <c r="D268" s="43"/>
      <c r="E268" s="43"/>
      <c r="F268" s="31"/>
      <c r="G268" s="29"/>
      <c r="H268" s="31"/>
      <c r="I268" s="29"/>
      <c r="J268" s="29"/>
      <c r="K268" s="41"/>
      <c r="L268" s="29"/>
      <c r="M268" s="41"/>
      <c r="N268" s="29"/>
      <c r="O268" s="29"/>
      <c r="P268" s="29"/>
      <c r="Q268" s="29"/>
    </row>
    <row r="269" spans="1:17" ht="15" customHeight="1">
      <c r="A269" s="33" t="s">
        <v>25</v>
      </c>
      <c r="B269" s="9" t="s">
        <v>19</v>
      </c>
      <c r="C269" s="13">
        <f>SUM(D269:P269)</f>
        <v>0</v>
      </c>
      <c r="D269" s="14">
        <v>0</v>
      </c>
      <c r="E269" s="15"/>
      <c r="F269" s="16"/>
      <c r="G269" s="17"/>
      <c r="H269" s="17"/>
      <c r="I269" s="17"/>
      <c r="J269" s="18"/>
      <c r="K269" s="19"/>
      <c r="L269" s="20"/>
      <c r="M269" s="19"/>
      <c r="N269" s="16"/>
      <c r="O269" s="17"/>
      <c r="P269" s="17"/>
      <c r="Q269" s="13"/>
    </row>
    <row r="270" spans="1:17" ht="15" customHeight="1">
      <c r="A270" s="31"/>
      <c r="B270" s="10" t="s">
        <v>18</v>
      </c>
      <c r="C270" s="13">
        <f t="shared" ref="C270:C316" si="15">SUM(D270:P270)</f>
        <v>0</v>
      </c>
      <c r="D270" s="21">
        <v>0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5" customHeight="1">
      <c r="A271" s="33" t="s">
        <v>26</v>
      </c>
      <c r="B271" s="9" t="s">
        <v>19</v>
      </c>
      <c r="C271" s="13">
        <f t="shared" si="15"/>
        <v>0</v>
      </c>
      <c r="D271" s="21">
        <v>0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ht="15" customHeight="1">
      <c r="A272" s="31"/>
      <c r="B272" s="10" t="s">
        <v>18</v>
      </c>
      <c r="C272" s="13">
        <f t="shared" si="15"/>
        <v>0</v>
      </c>
      <c r="D272" s="22">
        <v>0</v>
      </c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13"/>
    </row>
    <row r="273" spans="1:17" ht="15" customHeight="1">
      <c r="A273" s="33" t="s">
        <v>27</v>
      </c>
      <c r="B273" s="9" t="s">
        <v>19</v>
      </c>
      <c r="C273" s="13">
        <f t="shared" si="15"/>
        <v>3</v>
      </c>
      <c r="D273" s="22">
        <v>3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13"/>
    </row>
    <row r="274" spans="1:17" ht="15" customHeight="1">
      <c r="A274" s="34"/>
      <c r="B274" s="10" t="s">
        <v>18</v>
      </c>
      <c r="C274" s="13">
        <f t="shared" si="15"/>
        <v>3</v>
      </c>
      <c r="D274" s="22">
        <v>3</v>
      </c>
      <c r="E274" s="23"/>
      <c r="F274" s="23"/>
      <c r="G274" s="23"/>
      <c r="H274" s="13"/>
      <c r="I274" s="13"/>
      <c r="J274" s="13"/>
      <c r="K274" s="23"/>
      <c r="L274" s="23"/>
      <c r="M274" s="23"/>
      <c r="N274" s="23"/>
      <c r="O274" s="23"/>
      <c r="P274" s="23"/>
      <c r="Q274" s="13"/>
    </row>
    <row r="275" spans="1:17" ht="15" customHeight="1">
      <c r="A275" s="33" t="s">
        <v>28</v>
      </c>
      <c r="B275" s="9" t="s">
        <v>19</v>
      </c>
      <c r="C275" s="13">
        <f t="shared" si="15"/>
        <v>1</v>
      </c>
      <c r="D275" s="21">
        <v>1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5" customHeight="1">
      <c r="A276" s="34"/>
      <c r="B276" s="10" t="s">
        <v>18</v>
      </c>
      <c r="C276" s="13">
        <f t="shared" si="15"/>
        <v>1</v>
      </c>
      <c r="D276" s="21">
        <v>1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ht="15" customHeight="1">
      <c r="A277" s="33" t="s">
        <v>29</v>
      </c>
      <c r="B277" s="9" t="s">
        <v>19</v>
      </c>
      <c r="C277" s="13">
        <f t="shared" si="15"/>
        <v>2</v>
      </c>
      <c r="D277" s="21">
        <v>2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4"/>
      <c r="P277" s="13"/>
      <c r="Q277" s="13"/>
    </row>
    <row r="278" spans="1:17" ht="15" customHeight="1">
      <c r="A278" s="34"/>
      <c r="B278" s="10" t="s">
        <v>18</v>
      </c>
      <c r="C278" s="13">
        <f t="shared" si="15"/>
        <v>2</v>
      </c>
      <c r="D278" s="21">
        <v>2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24"/>
      <c r="P278" s="13"/>
      <c r="Q278" s="13"/>
    </row>
    <row r="279" spans="1:17" ht="15" customHeight="1">
      <c r="A279" s="33" t="s">
        <v>30</v>
      </c>
      <c r="B279" s="9" t="s">
        <v>19</v>
      </c>
      <c r="C279" s="13">
        <f t="shared" si="15"/>
        <v>0</v>
      </c>
      <c r="D279" s="21">
        <v>0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ht="15" customHeight="1">
      <c r="A280" s="34"/>
      <c r="B280" s="10" t="s">
        <v>18</v>
      </c>
      <c r="C280" s="13">
        <f t="shared" si="15"/>
        <v>0</v>
      </c>
      <c r="D280" s="21">
        <v>0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5" customHeight="1">
      <c r="A281" s="33" t="s">
        <v>31</v>
      </c>
      <c r="B281" s="9" t="s">
        <v>19</v>
      </c>
      <c r="C281" s="13">
        <f t="shared" si="15"/>
        <v>1</v>
      </c>
      <c r="D281" s="21">
        <v>1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ht="15" customHeight="1">
      <c r="A282" s="34"/>
      <c r="B282" s="10" t="s">
        <v>18</v>
      </c>
      <c r="C282" s="13">
        <f t="shared" si="15"/>
        <v>1</v>
      </c>
      <c r="D282" s="21">
        <v>0</v>
      </c>
      <c r="E282" s="13">
        <v>1</v>
      </c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ht="15" customHeight="1">
      <c r="A283" s="33" t="s">
        <v>32</v>
      </c>
      <c r="B283" s="9" t="s">
        <v>19</v>
      </c>
      <c r="C283" s="13">
        <f t="shared" si="15"/>
        <v>0</v>
      </c>
      <c r="D283" s="21">
        <v>0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5" customHeight="1">
      <c r="A284" s="34"/>
      <c r="B284" s="10" t="s">
        <v>18</v>
      </c>
      <c r="C284" s="13">
        <f t="shared" si="15"/>
        <v>0</v>
      </c>
      <c r="D284" s="21">
        <v>0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5" customHeight="1">
      <c r="A285" s="33" t="s">
        <v>34</v>
      </c>
      <c r="B285" s="9" t="s">
        <v>19</v>
      </c>
      <c r="C285" s="13">
        <f t="shared" si="15"/>
        <v>0</v>
      </c>
      <c r="D285" s="21">
        <v>0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ht="15" customHeight="1">
      <c r="A286" s="34"/>
      <c r="B286" s="10" t="s">
        <v>18</v>
      </c>
      <c r="C286" s="13">
        <f t="shared" si="15"/>
        <v>0</v>
      </c>
      <c r="D286" s="21">
        <v>0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5" customHeight="1">
      <c r="A287" s="33" t="s">
        <v>33</v>
      </c>
      <c r="B287" s="9" t="s">
        <v>19</v>
      </c>
      <c r="C287" s="13">
        <f t="shared" si="15"/>
        <v>0</v>
      </c>
      <c r="D287" s="21">
        <v>0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5" customHeight="1">
      <c r="A288" s="34"/>
      <c r="B288" s="10" t="s">
        <v>18</v>
      </c>
      <c r="C288" s="13">
        <f t="shared" si="15"/>
        <v>0</v>
      </c>
      <c r="D288" s="21">
        <v>0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5" customHeight="1">
      <c r="A289" s="33" t="s">
        <v>35</v>
      </c>
      <c r="B289" s="9" t="s">
        <v>19</v>
      </c>
      <c r="C289" s="13">
        <f t="shared" si="15"/>
        <v>0</v>
      </c>
      <c r="D289" s="21">
        <v>0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5" customHeight="1">
      <c r="A290" s="34"/>
      <c r="B290" s="10" t="s">
        <v>18</v>
      </c>
      <c r="C290" s="13">
        <f t="shared" si="15"/>
        <v>0</v>
      </c>
      <c r="D290" s="21">
        <v>0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ht="15" customHeight="1">
      <c r="A291" s="33" t="s">
        <v>36</v>
      </c>
      <c r="B291" s="9" t="s">
        <v>19</v>
      </c>
      <c r="C291" s="13">
        <f t="shared" si="15"/>
        <v>0</v>
      </c>
      <c r="D291" s="21">
        <v>0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5" customHeight="1">
      <c r="A292" s="34"/>
      <c r="B292" s="10" t="s">
        <v>18</v>
      </c>
      <c r="C292" s="13">
        <f t="shared" si="15"/>
        <v>0</v>
      </c>
      <c r="D292" s="21">
        <v>0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5" customHeight="1">
      <c r="A293" s="33" t="s">
        <v>37</v>
      </c>
      <c r="B293" s="9" t="s">
        <v>19</v>
      </c>
      <c r="C293" s="13">
        <f t="shared" si="15"/>
        <v>2</v>
      </c>
      <c r="D293" s="21">
        <v>2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5" customHeight="1">
      <c r="A294" s="34"/>
      <c r="B294" s="10" t="s">
        <v>18</v>
      </c>
      <c r="C294" s="13">
        <f t="shared" si="15"/>
        <v>2</v>
      </c>
      <c r="D294" s="21">
        <v>1</v>
      </c>
      <c r="E294" s="13"/>
      <c r="F294" s="13"/>
      <c r="G294" s="13">
        <v>1</v>
      </c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5" customHeight="1">
      <c r="A295" s="33" t="s">
        <v>38</v>
      </c>
      <c r="B295" s="9" t="s">
        <v>19</v>
      </c>
      <c r="C295" s="13">
        <f t="shared" si="15"/>
        <v>1</v>
      </c>
      <c r="D295" s="21">
        <v>1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5" customHeight="1">
      <c r="A296" s="34"/>
      <c r="B296" s="10" t="s">
        <v>18</v>
      </c>
      <c r="C296" s="13">
        <f t="shared" si="15"/>
        <v>1</v>
      </c>
      <c r="D296" s="21">
        <v>1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5" customHeight="1">
      <c r="A297" s="33" t="s">
        <v>39</v>
      </c>
      <c r="B297" s="9" t="s">
        <v>19</v>
      </c>
      <c r="C297" s="13">
        <f t="shared" si="15"/>
        <v>1</v>
      </c>
      <c r="D297" s="21">
        <v>1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5" customHeight="1">
      <c r="A298" s="34"/>
      <c r="B298" s="10" t="s">
        <v>18</v>
      </c>
      <c r="C298" s="13">
        <f t="shared" si="15"/>
        <v>1</v>
      </c>
      <c r="D298" s="21">
        <v>1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5" customHeight="1">
      <c r="A299" s="33" t="s">
        <v>40</v>
      </c>
      <c r="B299" s="9" t="s">
        <v>19</v>
      </c>
      <c r="C299" s="13">
        <f t="shared" si="15"/>
        <v>2</v>
      </c>
      <c r="D299" s="21">
        <v>2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5" customHeight="1">
      <c r="A300" s="34"/>
      <c r="B300" s="10" t="s">
        <v>18</v>
      </c>
      <c r="C300" s="13">
        <f t="shared" si="15"/>
        <v>2</v>
      </c>
      <c r="D300" s="21">
        <v>2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5" customHeight="1">
      <c r="A301" s="33" t="s">
        <v>41</v>
      </c>
      <c r="B301" s="9" t="s">
        <v>19</v>
      </c>
      <c r="C301" s="13">
        <f t="shared" si="15"/>
        <v>1</v>
      </c>
      <c r="D301" s="21">
        <v>1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5" customHeight="1">
      <c r="A302" s="34"/>
      <c r="B302" s="10" t="s">
        <v>18</v>
      </c>
      <c r="C302" s="13">
        <f t="shared" si="15"/>
        <v>1</v>
      </c>
      <c r="D302" s="21">
        <v>1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5" customHeight="1">
      <c r="A303" s="33" t="s">
        <v>42</v>
      </c>
      <c r="B303" s="9" t="s">
        <v>19</v>
      </c>
      <c r="C303" s="13">
        <f t="shared" si="15"/>
        <v>0</v>
      </c>
      <c r="D303" s="21">
        <v>0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26"/>
    </row>
    <row r="304" spans="1:17" ht="15" customHeight="1">
      <c r="A304" s="34"/>
      <c r="B304" s="10" t="s">
        <v>18</v>
      </c>
      <c r="C304" s="13">
        <f t="shared" si="15"/>
        <v>0</v>
      </c>
      <c r="D304" s="21">
        <v>0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ht="15" customHeight="1">
      <c r="A305" s="33" t="s">
        <v>43</v>
      </c>
      <c r="B305" s="9" t="s">
        <v>19</v>
      </c>
      <c r="C305" s="13">
        <f t="shared" si="15"/>
        <v>0</v>
      </c>
      <c r="D305" s="21">
        <v>0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5" customHeight="1">
      <c r="A306" s="34"/>
      <c r="B306" s="10" t="s">
        <v>18</v>
      </c>
      <c r="C306" s="13">
        <f t="shared" si="15"/>
        <v>0</v>
      </c>
      <c r="D306" s="21">
        <v>0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5" customHeight="1">
      <c r="A307" s="33" t="s">
        <v>44</v>
      </c>
      <c r="B307" s="9" t="s">
        <v>19</v>
      </c>
      <c r="C307" s="13">
        <f t="shared" si="15"/>
        <v>0</v>
      </c>
      <c r="D307" s="21">
        <v>0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5" customHeight="1">
      <c r="A308" s="34"/>
      <c r="B308" s="10" t="s">
        <v>18</v>
      </c>
      <c r="C308" s="13">
        <f t="shared" si="15"/>
        <v>0</v>
      </c>
      <c r="D308" s="21">
        <v>0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5" customHeight="1">
      <c r="A309" s="33" t="s">
        <v>45</v>
      </c>
      <c r="B309" s="9" t="s">
        <v>19</v>
      </c>
      <c r="C309" s="13">
        <f t="shared" si="15"/>
        <v>1</v>
      </c>
      <c r="D309" s="21">
        <v>1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5" customHeight="1">
      <c r="A310" s="34"/>
      <c r="B310" s="10" t="s">
        <v>18</v>
      </c>
      <c r="C310" s="13">
        <f t="shared" si="15"/>
        <v>1</v>
      </c>
      <c r="D310" s="21">
        <v>1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ht="15" customHeight="1">
      <c r="A311" s="33" t="s">
        <v>46</v>
      </c>
      <c r="B311" s="9" t="s">
        <v>19</v>
      </c>
      <c r="C311" s="13">
        <f t="shared" si="15"/>
        <v>0</v>
      </c>
      <c r="D311" s="21">
        <v>0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3"/>
    </row>
    <row r="312" spans="1:17" ht="15" customHeight="1">
      <c r="A312" s="34"/>
      <c r="B312" s="10" t="s">
        <v>18</v>
      </c>
      <c r="C312" s="13">
        <f t="shared" si="15"/>
        <v>0</v>
      </c>
      <c r="D312" s="21">
        <v>0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3"/>
    </row>
    <row r="313" spans="1:17" ht="15" customHeight="1">
      <c r="A313" s="33" t="s">
        <v>47</v>
      </c>
      <c r="B313" s="9" t="s">
        <v>19</v>
      </c>
      <c r="C313" s="13">
        <f t="shared" si="15"/>
        <v>1</v>
      </c>
      <c r="D313" s="21">
        <v>1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3"/>
    </row>
    <row r="314" spans="1:17" ht="15" customHeight="1">
      <c r="A314" s="34"/>
      <c r="B314" s="10" t="s">
        <v>18</v>
      </c>
      <c r="C314" s="13">
        <f t="shared" si="15"/>
        <v>1</v>
      </c>
      <c r="D314" s="21">
        <v>1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3"/>
    </row>
    <row r="315" spans="1:17" ht="15" customHeight="1">
      <c r="A315" s="33" t="s">
        <v>48</v>
      </c>
      <c r="B315" s="9" t="s">
        <v>19</v>
      </c>
      <c r="C315" s="13">
        <f t="shared" si="15"/>
        <v>2</v>
      </c>
      <c r="D315" s="21">
        <v>2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3"/>
    </row>
    <row r="316" spans="1:17" ht="15" customHeight="1">
      <c r="A316" s="34"/>
      <c r="B316" s="10" t="s">
        <v>18</v>
      </c>
      <c r="C316" s="13">
        <f t="shared" si="15"/>
        <v>2</v>
      </c>
      <c r="D316" s="21">
        <v>2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3"/>
    </row>
    <row r="317" spans="1:17" ht="15" customHeight="1">
      <c r="A317" s="35" t="s">
        <v>14</v>
      </c>
      <c r="B317" s="11" t="s">
        <v>19</v>
      </c>
      <c r="C317" s="25">
        <f>SUM(C269,C271,C273,C275,C277,C279,C281,C283,C285,C287,C289,C291,C293,C295,C297,C299,C301,C303,C305,C307,C309,C311,C313,C315)</f>
        <v>18</v>
      </c>
      <c r="D317" s="25">
        <f t="shared" ref="D317:P317" si="16">SUM(D269,D271,D273,D275,D277,D279,D281,D283,D285,D287,D289,D291,D293,D295,D297,D299,D301,D303,D305,D307,D309,D311,D313,D315)</f>
        <v>18</v>
      </c>
      <c r="E317" s="25">
        <f t="shared" si="16"/>
        <v>0</v>
      </c>
      <c r="F317" s="25">
        <f t="shared" si="16"/>
        <v>0</v>
      </c>
      <c r="G317" s="25">
        <f t="shared" si="16"/>
        <v>0</v>
      </c>
      <c r="H317" s="25">
        <f t="shared" si="16"/>
        <v>0</v>
      </c>
      <c r="I317" s="25">
        <f t="shared" si="16"/>
        <v>0</v>
      </c>
      <c r="J317" s="25">
        <f t="shared" si="16"/>
        <v>0</v>
      </c>
      <c r="K317" s="25">
        <f t="shared" si="16"/>
        <v>0</v>
      </c>
      <c r="L317" s="25">
        <f t="shared" si="16"/>
        <v>0</v>
      </c>
      <c r="M317" s="25">
        <f t="shared" si="16"/>
        <v>0</v>
      </c>
      <c r="N317" s="25">
        <f t="shared" si="16"/>
        <v>0</v>
      </c>
      <c r="O317" s="25">
        <f t="shared" si="16"/>
        <v>0</v>
      </c>
      <c r="P317" s="25">
        <f t="shared" si="16"/>
        <v>0</v>
      </c>
      <c r="Q317" s="25"/>
    </row>
    <row r="318" spans="1:17" ht="15" customHeight="1">
      <c r="A318" s="40"/>
      <c r="B318" s="12" t="s">
        <v>18</v>
      </c>
      <c r="C318" s="25">
        <f>SUM(C270,C272,C274,C276,C278,C280,C282,C284,C286,C288,C290,C292,C294,C296,C298,C300,C302,C304,C306,C308,C310,C312,C314,C316)</f>
        <v>18</v>
      </c>
      <c r="D318" s="25">
        <f t="shared" ref="D318:P318" si="17">SUM(D270,D272,D274,D276,D278,D280,D282,D284,D286,D288,D290,D292,D294,D296,D298,D300,D302,D304,D306,D308,D310,D312,D314,D316)</f>
        <v>16</v>
      </c>
      <c r="E318" s="25">
        <f t="shared" si="17"/>
        <v>1</v>
      </c>
      <c r="F318" s="25">
        <f t="shared" si="17"/>
        <v>0</v>
      </c>
      <c r="G318" s="25">
        <f t="shared" si="17"/>
        <v>1</v>
      </c>
      <c r="H318" s="25">
        <f t="shared" si="17"/>
        <v>0</v>
      </c>
      <c r="I318" s="25">
        <f t="shared" si="17"/>
        <v>0</v>
      </c>
      <c r="J318" s="25">
        <f t="shared" si="17"/>
        <v>0</v>
      </c>
      <c r="K318" s="25">
        <f t="shared" si="17"/>
        <v>0</v>
      </c>
      <c r="L318" s="25">
        <f t="shared" si="17"/>
        <v>0</v>
      </c>
      <c r="M318" s="25">
        <f t="shared" si="17"/>
        <v>0</v>
      </c>
      <c r="N318" s="25">
        <f t="shared" si="17"/>
        <v>0</v>
      </c>
      <c r="O318" s="25">
        <f t="shared" si="17"/>
        <v>0</v>
      </c>
      <c r="P318" s="25">
        <f t="shared" si="17"/>
        <v>0</v>
      </c>
      <c r="Q318" s="25"/>
    </row>
    <row r="319" spans="1:17" ht="31.5" customHeight="1">
      <c r="A319" s="42" t="s">
        <v>56</v>
      </c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1:17">
      <c r="A320" s="30" t="s">
        <v>16</v>
      </c>
      <c r="B320" s="30" t="s">
        <v>21</v>
      </c>
      <c r="C320" s="30" t="s">
        <v>9</v>
      </c>
      <c r="D320" s="30" t="s">
        <v>13</v>
      </c>
      <c r="E320" s="30" t="s">
        <v>10</v>
      </c>
      <c r="F320" s="30" t="s">
        <v>12</v>
      </c>
      <c r="G320" s="28" t="s">
        <v>0</v>
      </c>
      <c r="H320" s="30" t="s">
        <v>11</v>
      </c>
      <c r="I320" s="28" t="s">
        <v>1</v>
      </c>
      <c r="J320" s="28" t="s">
        <v>2</v>
      </c>
      <c r="K320" s="28" t="s">
        <v>3</v>
      </c>
      <c r="L320" s="28" t="s">
        <v>4</v>
      </c>
      <c r="M320" s="28" t="s">
        <v>5</v>
      </c>
      <c r="N320" s="28" t="s">
        <v>6</v>
      </c>
      <c r="O320" s="28" t="s">
        <v>7</v>
      </c>
      <c r="P320" s="28" t="s">
        <v>8</v>
      </c>
      <c r="Q320" s="30" t="s">
        <v>17</v>
      </c>
    </row>
    <row r="321" spans="1:17" ht="12.75" customHeight="1">
      <c r="A321" s="29"/>
      <c r="B321" s="31"/>
      <c r="C321" s="29"/>
      <c r="D321" s="43"/>
      <c r="E321" s="43"/>
      <c r="F321" s="31"/>
      <c r="G321" s="29"/>
      <c r="H321" s="31"/>
      <c r="I321" s="29"/>
      <c r="J321" s="29"/>
      <c r="K321" s="41"/>
      <c r="L321" s="29"/>
      <c r="M321" s="41"/>
      <c r="N321" s="29"/>
      <c r="O321" s="29"/>
      <c r="P321" s="29"/>
      <c r="Q321" s="29"/>
    </row>
    <row r="322" spans="1:17" ht="15" customHeight="1">
      <c r="A322" s="33" t="s">
        <v>25</v>
      </c>
      <c r="B322" s="9" t="s">
        <v>19</v>
      </c>
      <c r="C322" s="13">
        <f>SUM(D322:P322)</f>
        <v>0</v>
      </c>
      <c r="D322" s="14">
        <v>0</v>
      </c>
      <c r="E322" s="15"/>
      <c r="F322" s="16"/>
      <c r="G322" s="17"/>
      <c r="H322" s="17"/>
      <c r="I322" s="17"/>
      <c r="J322" s="18"/>
      <c r="K322" s="19"/>
      <c r="L322" s="20"/>
      <c r="M322" s="19"/>
      <c r="N322" s="16"/>
      <c r="O322" s="17"/>
      <c r="P322" s="17"/>
      <c r="Q322" s="13"/>
    </row>
    <row r="323" spans="1:17" ht="15" customHeight="1">
      <c r="A323" s="31"/>
      <c r="B323" s="10" t="s">
        <v>18</v>
      </c>
      <c r="C323" s="13">
        <f t="shared" ref="C323:C369" si="18">SUM(D323:P323)</f>
        <v>0</v>
      </c>
      <c r="D323" s="21">
        <v>0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5" customHeight="1">
      <c r="A324" s="33" t="s">
        <v>26</v>
      </c>
      <c r="B324" s="9" t="s">
        <v>19</v>
      </c>
      <c r="C324" s="13">
        <f t="shared" si="18"/>
        <v>0</v>
      </c>
      <c r="D324" s="21">
        <v>0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5" customHeight="1">
      <c r="A325" s="31"/>
      <c r="B325" s="10" t="s">
        <v>18</v>
      </c>
      <c r="C325" s="13">
        <f t="shared" si="18"/>
        <v>0</v>
      </c>
      <c r="D325" s="22">
        <v>0</v>
      </c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13"/>
    </row>
    <row r="326" spans="1:17" ht="15" customHeight="1">
      <c r="A326" s="33" t="s">
        <v>27</v>
      </c>
      <c r="B326" s="9" t="s">
        <v>19</v>
      </c>
      <c r="C326" s="13">
        <f t="shared" si="18"/>
        <v>2</v>
      </c>
      <c r="D326" s="22">
        <v>2</v>
      </c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13"/>
    </row>
    <row r="327" spans="1:17" ht="15" customHeight="1">
      <c r="A327" s="34"/>
      <c r="B327" s="10" t="s">
        <v>18</v>
      </c>
      <c r="C327" s="13">
        <f t="shared" si="18"/>
        <v>2</v>
      </c>
      <c r="D327" s="22">
        <v>2</v>
      </c>
      <c r="E327" s="23"/>
      <c r="F327" s="23"/>
      <c r="G327" s="23"/>
      <c r="H327" s="13"/>
      <c r="I327" s="13"/>
      <c r="J327" s="13"/>
      <c r="K327" s="23"/>
      <c r="L327" s="23"/>
      <c r="M327" s="23"/>
      <c r="N327" s="23"/>
      <c r="O327" s="23"/>
      <c r="P327" s="23"/>
      <c r="Q327" s="13"/>
    </row>
    <row r="328" spans="1:17" ht="15" customHeight="1">
      <c r="A328" s="33" t="s">
        <v>28</v>
      </c>
      <c r="B328" s="9" t="s">
        <v>19</v>
      </c>
      <c r="C328" s="13">
        <f t="shared" si="18"/>
        <v>0</v>
      </c>
      <c r="D328" s="21">
        <v>0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ht="15" customHeight="1">
      <c r="A329" s="34"/>
      <c r="B329" s="10" t="s">
        <v>18</v>
      </c>
      <c r="C329" s="13">
        <f t="shared" si="18"/>
        <v>0</v>
      </c>
      <c r="D329" s="21">
        <v>0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ht="15" customHeight="1">
      <c r="A330" s="33" t="s">
        <v>29</v>
      </c>
      <c r="B330" s="9" t="s">
        <v>19</v>
      </c>
      <c r="C330" s="13">
        <f t="shared" si="18"/>
        <v>0</v>
      </c>
      <c r="D330" s="21">
        <v>0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24"/>
      <c r="P330" s="13"/>
      <c r="Q330" s="13"/>
    </row>
    <row r="331" spans="1:17" ht="15" customHeight="1">
      <c r="A331" s="34"/>
      <c r="B331" s="10" t="s">
        <v>18</v>
      </c>
      <c r="C331" s="13">
        <f t="shared" si="18"/>
        <v>0</v>
      </c>
      <c r="D331" s="21">
        <v>0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24"/>
      <c r="P331" s="13"/>
      <c r="Q331" s="13"/>
    </row>
    <row r="332" spans="1:17" ht="15" customHeight="1">
      <c r="A332" s="33" t="s">
        <v>30</v>
      </c>
      <c r="B332" s="9" t="s">
        <v>19</v>
      </c>
      <c r="C332" s="13">
        <f t="shared" si="18"/>
        <v>1</v>
      </c>
      <c r="D332" s="21">
        <v>1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5" customHeight="1">
      <c r="A333" s="34"/>
      <c r="B333" s="10" t="s">
        <v>18</v>
      </c>
      <c r="C333" s="13">
        <f t="shared" si="18"/>
        <v>1</v>
      </c>
      <c r="D333" s="21">
        <v>1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5" customHeight="1">
      <c r="A334" s="33" t="s">
        <v>31</v>
      </c>
      <c r="B334" s="9" t="s">
        <v>19</v>
      </c>
      <c r="C334" s="13">
        <f t="shared" si="18"/>
        <v>0</v>
      </c>
      <c r="D334" s="21">
        <v>0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5" customHeight="1">
      <c r="A335" s="34"/>
      <c r="B335" s="10" t="s">
        <v>18</v>
      </c>
      <c r="C335" s="13">
        <f t="shared" si="18"/>
        <v>0</v>
      </c>
      <c r="D335" s="21">
        <v>0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ht="15" customHeight="1">
      <c r="A336" s="33" t="s">
        <v>32</v>
      </c>
      <c r="B336" s="9" t="s">
        <v>19</v>
      </c>
      <c r="C336" s="13">
        <f t="shared" si="18"/>
        <v>0</v>
      </c>
      <c r="D336" s="21">
        <v>0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5" customHeight="1">
      <c r="A337" s="34"/>
      <c r="B337" s="10" t="s">
        <v>18</v>
      </c>
      <c r="C337" s="13">
        <f t="shared" si="18"/>
        <v>0</v>
      </c>
      <c r="D337" s="21">
        <v>0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ht="15" customHeight="1">
      <c r="A338" s="33" t="s">
        <v>34</v>
      </c>
      <c r="B338" s="9" t="s">
        <v>19</v>
      </c>
      <c r="C338" s="13">
        <f t="shared" si="18"/>
        <v>0</v>
      </c>
      <c r="D338" s="21">
        <v>0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ht="15" customHeight="1">
      <c r="A339" s="34"/>
      <c r="B339" s="10" t="s">
        <v>18</v>
      </c>
      <c r="C339" s="13">
        <f t="shared" si="18"/>
        <v>0</v>
      </c>
      <c r="D339" s="21">
        <v>0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ht="15" customHeight="1">
      <c r="A340" s="33" t="s">
        <v>33</v>
      </c>
      <c r="B340" s="9" t="s">
        <v>19</v>
      </c>
      <c r="C340" s="13">
        <f t="shared" si="18"/>
        <v>0</v>
      </c>
      <c r="D340" s="21">
        <v>0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5" customHeight="1">
      <c r="A341" s="34"/>
      <c r="B341" s="10" t="s">
        <v>18</v>
      </c>
      <c r="C341" s="13">
        <f t="shared" si="18"/>
        <v>0</v>
      </c>
      <c r="D341" s="21">
        <v>0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5" customHeight="1">
      <c r="A342" s="33" t="s">
        <v>35</v>
      </c>
      <c r="B342" s="9" t="s">
        <v>19</v>
      </c>
      <c r="C342" s="13">
        <f t="shared" si="18"/>
        <v>1</v>
      </c>
      <c r="D342" s="21">
        <v>1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5" customHeight="1">
      <c r="A343" s="34"/>
      <c r="B343" s="10" t="s">
        <v>18</v>
      </c>
      <c r="C343" s="13">
        <f t="shared" si="18"/>
        <v>1</v>
      </c>
      <c r="D343" s="21">
        <v>1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5" customHeight="1">
      <c r="A344" s="33" t="s">
        <v>36</v>
      </c>
      <c r="B344" s="9" t="s">
        <v>19</v>
      </c>
      <c r="C344" s="13">
        <f t="shared" si="18"/>
        <v>0</v>
      </c>
      <c r="D344" s="21">
        <v>0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5" customHeight="1">
      <c r="A345" s="34"/>
      <c r="B345" s="10" t="s">
        <v>18</v>
      </c>
      <c r="C345" s="13">
        <f t="shared" si="18"/>
        <v>0</v>
      </c>
      <c r="D345" s="21">
        <v>0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5" customHeight="1">
      <c r="A346" s="33" t="s">
        <v>37</v>
      </c>
      <c r="B346" s="9" t="s">
        <v>19</v>
      </c>
      <c r="C346" s="13">
        <f t="shared" si="18"/>
        <v>1</v>
      </c>
      <c r="D346" s="21">
        <v>1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ht="15" customHeight="1">
      <c r="A347" s="34"/>
      <c r="B347" s="10" t="s">
        <v>18</v>
      </c>
      <c r="C347" s="13">
        <f t="shared" si="18"/>
        <v>1</v>
      </c>
      <c r="D347" s="21">
        <v>1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ht="15" customHeight="1">
      <c r="A348" s="33" t="s">
        <v>38</v>
      </c>
      <c r="B348" s="9" t="s">
        <v>19</v>
      </c>
      <c r="C348" s="13">
        <f t="shared" si="18"/>
        <v>1</v>
      </c>
      <c r="D348" s="21">
        <v>1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5" customHeight="1">
      <c r="A349" s="34"/>
      <c r="B349" s="10" t="s">
        <v>18</v>
      </c>
      <c r="C349" s="13">
        <f t="shared" si="18"/>
        <v>1</v>
      </c>
      <c r="D349" s="21">
        <v>1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5" customHeight="1">
      <c r="A350" s="33" t="s">
        <v>39</v>
      </c>
      <c r="B350" s="9" t="s">
        <v>19</v>
      </c>
      <c r="C350" s="13">
        <f t="shared" si="18"/>
        <v>0</v>
      </c>
      <c r="D350" s="21">
        <v>0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5" customHeight="1">
      <c r="A351" s="34"/>
      <c r="B351" s="10" t="s">
        <v>18</v>
      </c>
      <c r="C351" s="13">
        <f t="shared" si="18"/>
        <v>0</v>
      </c>
      <c r="D351" s="21">
        <v>0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5" customHeight="1">
      <c r="A352" s="33" t="s">
        <v>40</v>
      </c>
      <c r="B352" s="9" t="s">
        <v>19</v>
      </c>
      <c r="C352" s="13">
        <f t="shared" si="18"/>
        <v>0</v>
      </c>
      <c r="D352" s="21">
        <v>0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5" customHeight="1">
      <c r="A353" s="34"/>
      <c r="B353" s="10" t="s">
        <v>18</v>
      </c>
      <c r="C353" s="13">
        <f t="shared" si="18"/>
        <v>0</v>
      </c>
      <c r="D353" s="21">
        <v>0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5" customHeight="1">
      <c r="A354" s="33" t="s">
        <v>41</v>
      </c>
      <c r="B354" s="9" t="s">
        <v>19</v>
      </c>
      <c r="C354" s="13">
        <f t="shared" si="18"/>
        <v>0</v>
      </c>
      <c r="D354" s="21">
        <v>0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ht="15" customHeight="1">
      <c r="A355" s="34"/>
      <c r="B355" s="10" t="s">
        <v>18</v>
      </c>
      <c r="C355" s="13">
        <f t="shared" si="18"/>
        <v>0</v>
      </c>
      <c r="D355" s="21">
        <v>0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ht="15" customHeight="1">
      <c r="A356" s="33" t="s">
        <v>42</v>
      </c>
      <c r="B356" s="9" t="s">
        <v>19</v>
      </c>
      <c r="C356" s="13">
        <f t="shared" si="18"/>
        <v>0</v>
      </c>
      <c r="D356" s="21"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26"/>
    </row>
    <row r="357" spans="1:17" ht="15" customHeight="1">
      <c r="A357" s="34"/>
      <c r="B357" s="10" t="s">
        <v>18</v>
      </c>
      <c r="C357" s="13">
        <f t="shared" si="18"/>
        <v>0</v>
      </c>
      <c r="D357" s="21">
        <v>0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5" customHeight="1">
      <c r="A358" s="33" t="s">
        <v>43</v>
      </c>
      <c r="B358" s="9" t="s">
        <v>19</v>
      </c>
      <c r="C358" s="13">
        <f t="shared" si="18"/>
        <v>0</v>
      </c>
      <c r="D358" s="21">
        <v>0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5" customHeight="1">
      <c r="A359" s="34"/>
      <c r="B359" s="10" t="s">
        <v>18</v>
      </c>
      <c r="C359" s="13">
        <f t="shared" si="18"/>
        <v>0</v>
      </c>
      <c r="D359" s="21">
        <v>0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5" customHeight="1">
      <c r="A360" s="33" t="s">
        <v>44</v>
      </c>
      <c r="B360" s="9" t="s">
        <v>19</v>
      </c>
      <c r="C360" s="13">
        <f t="shared" si="18"/>
        <v>1</v>
      </c>
      <c r="D360" s="21">
        <v>1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5" customHeight="1">
      <c r="A361" s="34"/>
      <c r="B361" s="10" t="s">
        <v>18</v>
      </c>
      <c r="C361" s="13">
        <f t="shared" si="18"/>
        <v>1</v>
      </c>
      <c r="D361" s="21">
        <v>1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5" customHeight="1">
      <c r="A362" s="33" t="s">
        <v>45</v>
      </c>
      <c r="B362" s="9" t="s">
        <v>19</v>
      </c>
      <c r="C362" s="13">
        <f t="shared" si="18"/>
        <v>3</v>
      </c>
      <c r="D362" s="21">
        <v>3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5" customHeight="1">
      <c r="A363" s="34"/>
      <c r="B363" s="10" t="s">
        <v>18</v>
      </c>
      <c r="C363" s="13">
        <f t="shared" si="18"/>
        <v>3</v>
      </c>
      <c r="D363" s="21">
        <v>3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5" customHeight="1">
      <c r="A364" s="33" t="s">
        <v>46</v>
      </c>
      <c r="B364" s="9" t="s">
        <v>19</v>
      </c>
      <c r="C364" s="13">
        <f t="shared" si="18"/>
        <v>0</v>
      </c>
      <c r="D364" s="21">
        <v>0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3"/>
    </row>
    <row r="365" spans="1:17" ht="15" customHeight="1">
      <c r="A365" s="34"/>
      <c r="B365" s="10" t="s">
        <v>18</v>
      </c>
      <c r="C365" s="13">
        <f t="shared" si="18"/>
        <v>0</v>
      </c>
      <c r="D365" s="21">
        <v>0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3"/>
    </row>
    <row r="366" spans="1:17" ht="15" customHeight="1">
      <c r="A366" s="33" t="s">
        <v>47</v>
      </c>
      <c r="B366" s="9" t="s">
        <v>19</v>
      </c>
      <c r="C366" s="13">
        <f t="shared" si="18"/>
        <v>0</v>
      </c>
      <c r="D366" s="21">
        <v>0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3"/>
    </row>
    <row r="367" spans="1:17" ht="15" customHeight="1">
      <c r="A367" s="34"/>
      <c r="B367" s="10" t="s">
        <v>18</v>
      </c>
      <c r="C367" s="13">
        <f t="shared" si="18"/>
        <v>0</v>
      </c>
      <c r="D367" s="21">
        <v>0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3"/>
    </row>
    <row r="368" spans="1:17" ht="15" customHeight="1">
      <c r="A368" s="33" t="s">
        <v>48</v>
      </c>
      <c r="B368" s="9" t="s">
        <v>19</v>
      </c>
      <c r="C368" s="13">
        <f t="shared" si="18"/>
        <v>1</v>
      </c>
      <c r="D368" s="21">
        <v>1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3"/>
    </row>
    <row r="369" spans="1:17" ht="15" customHeight="1">
      <c r="A369" s="34"/>
      <c r="B369" s="10" t="s">
        <v>18</v>
      </c>
      <c r="C369" s="13">
        <f t="shared" si="18"/>
        <v>1</v>
      </c>
      <c r="D369" s="21">
        <v>1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3"/>
    </row>
    <row r="370" spans="1:17" ht="15" customHeight="1">
      <c r="A370" s="35" t="s">
        <v>14</v>
      </c>
      <c r="B370" s="11" t="s">
        <v>19</v>
      </c>
      <c r="C370" s="25">
        <f>SUM(C322,C324,C326,C328,C330,C332,C334,C336,C338,C340,C342,C344,C346,C348,C350,C352,C354,C356,C358,C360,C362,C364,C366,C368)</f>
        <v>11</v>
      </c>
      <c r="D370" s="25">
        <f t="shared" ref="D370:P370" si="19">SUM(D322,D324,D326,D328,D330,D332,D334,D336,D338,D340,D342,D344,D346,D348,D350,D352,D354,D356,D358,D360,D362,D364,D366,D368)</f>
        <v>11</v>
      </c>
      <c r="E370" s="25">
        <f t="shared" si="19"/>
        <v>0</v>
      </c>
      <c r="F370" s="25">
        <f t="shared" si="19"/>
        <v>0</v>
      </c>
      <c r="G370" s="25">
        <f t="shared" si="19"/>
        <v>0</v>
      </c>
      <c r="H370" s="25">
        <f t="shared" si="19"/>
        <v>0</v>
      </c>
      <c r="I370" s="25">
        <f t="shared" si="19"/>
        <v>0</v>
      </c>
      <c r="J370" s="25">
        <f t="shared" si="19"/>
        <v>0</v>
      </c>
      <c r="K370" s="25">
        <f t="shared" si="19"/>
        <v>0</v>
      </c>
      <c r="L370" s="25">
        <f t="shared" si="19"/>
        <v>0</v>
      </c>
      <c r="M370" s="25">
        <f t="shared" si="19"/>
        <v>0</v>
      </c>
      <c r="N370" s="25">
        <f t="shared" si="19"/>
        <v>0</v>
      </c>
      <c r="O370" s="25">
        <f t="shared" si="19"/>
        <v>0</v>
      </c>
      <c r="P370" s="25">
        <f t="shared" si="19"/>
        <v>0</v>
      </c>
      <c r="Q370" s="25"/>
    </row>
    <row r="371" spans="1:17" ht="15" customHeight="1">
      <c r="A371" s="40"/>
      <c r="B371" s="12" t="s">
        <v>18</v>
      </c>
      <c r="C371" s="25">
        <f>SUM(C323,C325,C327,C329,C331,C333,C335,C337,C339,C341,C343,C345,C347,C349,C351,C353,C355,C357,C359,C361,C363,C365,C367,C369)</f>
        <v>11</v>
      </c>
      <c r="D371" s="25">
        <f t="shared" ref="D371:P371" si="20">SUM(D323,D325,D327,D329,D331,D333,D335,D337,D339,D341,D343,D345,D347,D349,D351,D353,D355,D357,D359,D361,D363,D365,D367,D369)</f>
        <v>11</v>
      </c>
      <c r="E371" s="25">
        <f t="shared" si="20"/>
        <v>0</v>
      </c>
      <c r="F371" s="25">
        <f t="shared" si="20"/>
        <v>0</v>
      </c>
      <c r="G371" s="25">
        <f t="shared" si="20"/>
        <v>0</v>
      </c>
      <c r="H371" s="25">
        <f t="shared" si="20"/>
        <v>0</v>
      </c>
      <c r="I371" s="25">
        <f t="shared" si="20"/>
        <v>0</v>
      </c>
      <c r="J371" s="25">
        <f t="shared" si="20"/>
        <v>0</v>
      </c>
      <c r="K371" s="25">
        <f t="shared" si="20"/>
        <v>0</v>
      </c>
      <c r="L371" s="25">
        <f t="shared" si="20"/>
        <v>0</v>
      </c>
      <c r="M371" s="25">
        <f t="shared" si="20"/>
        <v>0</v>
      </c>
      <c r="N371" s="25">
        <f t="shared" si="20"/>
        <v>0</v>
      </c>
      <c r="O371" s="25">
        <f t="shared" si="20"/>
        <v>0</v>
      </c>
      <c r="P371" s="25">
        <f t="shared" si="20"/>
        <v>0</v>
      </c>
      <c r="Q371" s="25"/>
    </row>
    <row r="372" spans="1:17" ht="31.5" customHeight="1">
      <c r="A372" s="42" t="s">
        <v>55</v>
      </c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</row>
    <row r="373" spans="1:17">
      <c r="A373" s="30" t="s">
        <v>16</v>
      </c>
      <c r="B373" s="30" t="s">
        <v>21</v>
      </c>
      <c r="C373" s="30" t="s">
        <v>9</v>
      </c>
      <c r="D373" s="30" t="s">
        <v>13</v>
      </c>
      <c r="E373" s="30" t="s">
        <v>10</v>
      </c>
      <c r="F373" s="30" t="s">
        <v>12</v>
      </c>
      <c r="G373" s="28" t="s">
        <v>0</v>
      </c>
      <c r="H373" s="30" t="s">
        <v>11</v>
      </c>
      <c r="I373" s="28" t="s">
        <v>1</v>
      </c>
      <c r="J373" s="28" t="s">
        <v>2</v>
      </c>
      <c r="K373" s="28" t="s">
        <v>3</v>
      </c>
      <c r="L373" s="28" t="s">
        <v>4</v>
      </c>
      <c r="M373" s="28" t="s">
        <v>5</v>
      </c>
      <c r="N373" s="28" t="s">
        <v>6</v>
      </c>
      <c r="O373" s="28" t="s">
        <v>7</v>
      </c>
      <c r="P373" s="28" t="s">
        <v>8</v>
      </c>
      <c r="Q373" s="30" t="s">
        <v>17</v>
      </c>
    </row>
    <row r="374" spans="1:17" ht="12.75" customHeight="1">
      <c r="A374" s="29"/>
      <c r="B374" s="31"/>
      <c r="C374" s="29"/>
      <c r="D374" s="43"/>
      <c r="E374" s="43"/>
      <c r="F374" s="31"/>
      <c r="G374" s="29"/>
      <c r="H374" s="31"/>
      <c r="I374" s="29"/>
      <c r="J374" s="29"/>
      <c r="K374" s="41"/>
      <c r="L374" s="29"/>
      <c r="M374" s="41"/>
      <c r="N374" s="29"/>
      <c r="O374" s="29"/>
      <c r="P374" s="29"/>
      <c r="Q374" s="29"/>
    </row>
    <row r="375" spans="1:17" ht="15" customHeight="1">
      <c r="A375" s="33" t="s">
        <v>25</v>
      </c>
      <c r="B375" s="9" t="s">
        <v>19</v>
      </c>
      <c r="C375" s="13">
        <f>SUM(D375:P375)</f>
        <v>0</v>
      </c>
      <c r="D375" s="14">
        <v>0</v>
      </c>
      <c r="E375" s="15"/>
      <c r="F375" s="16"/>
      <c r="G375" s="17"/>
      <c r="H375" s="17"/>
      <c r="I375" s="17"/>
      <c r="J375" s="18"/>
      <c r="K375" s="19"/>
      <c r="L375" s="20"/>
      <c r="M375" s="19"/>
      <c r="N375" s="16"/>
      <c r="O375" s="17"/>
      <c r="P375" s="17"/>
      <c r="Q375" s="13"/>
    </row>
    <row r="376" spans="1:17" ht="15" customHeight="1">
      <c r="A376" s="31"/>
      <c r="B376" s="10" t="s">
        <v>18</v>
      </c>
      <c r="C376" s="13">
        <f t="shared" ref="C376:C422" si="21">SUM(D376:P376)</f>
        <v>0</v>
      </c>
      <c r="D376" s="21">
        <v>0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5" customHeight="1">
      <c r="A377" s="33" t="s">
        <v>26</v>
      </c>
      <c r="B377" s="9" t="s">
        <v>19</v>
      </c>
      <c r="C377" s="13">
        <f t="shared" si="21"/>
        <v>0</v>
      </c>
      <c r="D377" s="21">
        <v>0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5" customHeight="1">
      <c r="A378" s="31"/>
      <c r="B378" s="10" t="s">
        <v>18</v>
      </c>
      <c r="C378" s="13">
        <f t="shared" si="21"/>
        <v>0</v>
      </c>
      <c r="D378" s="22">
        <v>0</v>
      </c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13"/>
    </row>
    <row r="379" spans="1:17" ht="15" customHeight="1">
      <c r="A379" s="33" t="s">
        <v>27</v>
      </c>
      <c r="B379" s="9" t="s">
        <v>19</v>
      </c>
      <c r="C379" s="13">
        <f t="shared" si="21"/>
        <v>1</v>
      </c>
      <c r="D379" s="22">
        <v>1</v>
      </c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13"/>
    </row>
    <row r="380" spans="1:17" ht="15" customHeight="1">
      <c r="A380" s="34"/>
      <c r="B380" s="10" t="s">
        <v>18</v>
      </c>
      <c r="C380" s="13">
        <f t="shared" si="21"/>
        <v>1</v>
      </c>
      <c r="D380" s="22">
        <v>1</v>
      </c>
      <c r="E380" s="23"/>
      <c r="F380" s="23"/>
      <c r="G380" s="23"/>
      <c r="H380" s="13"/>
      <c r="I380" s="13"/>
      <c r="J380" s="13"/>
      <c r="K380" s="23"/>
      <c r="L380" s="23"/>
      <c r="M380" s="23"/>
      <c r="N380" s="23"/>
      <c r="O380" s="23"/>
      <c r="P380" s="23"/>
      <c r="Q380" s="13"/>
    </row>
    <row r="381" spans="1:17" ht="15" customHeight="1">
      <c r="A381" s="33" t="s">
        <v>28</v>
      </c>
      <c r="B381" s="9" t="s">
        <v>19</v>
      </c>
      <c r="C381" s="13">
        <f t="shared" si="21"/>
        <v>2</v>
      </c>
      <c r="D381" s="21">
        <v>2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5" customHeight="1">
      <c r="A382" s="34"/>
      <c r="B382" s="10" t="s">
        <v>18</v>
      </c>
      <c r="C382" s="13">
        <f t="shared" si="21"/>
        <v>2</v>
      </c>
      <c r="D382" s="21">
        <v>1</v>
      </c>
      <c r="E382" s="13">
        <v>1</v>
      </c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5" customHeight="1">
      <c r="A383" s="33" t="s">
        <v>29</v>
      </c>
      <c r="B383" s="9" t="s">
        <v>19</v>
      </c>
      <c r="C383" s="13">
        <f t="shared" si="21"/>
        <v>2</v>
      </c>
      <c r="D383" s="21">
        <v>2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4"/>
      <c r="P383" s="13"/>
      <c r="Q383" s="13"/>
    </row>
    <row r="384" spans="1:17" ht="15" customHeight="1">
      <c r="A384" s="34"/>
      <c r="B384" s="10" t="s">
        <v>18</v>
      </c>
      <c r="C384" s="13">
        <f t="shared" si="21"/>
        <v>2</v>
      </c>
      <c r="D384" s="21">
        <v>2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24"/>
      <c r="P384" s="13"/>
      <c r="Q384" s="13"/>
    </row>
    <row r="385" spans="1:17" ht="15" customHeight="1">
      <c r="A385" s="33" t="s">
        <v>30</v>
      </c>
      <c r="B385" s="9" t="s">
        <v>19</v>
      </c>
      <c r="C385" s="13">
        <f t="shared" si="21"/>
        <v>0</v>
      </c>
      <c r="D385" s="21">
        <v>0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5" customHeight="1">
      <c r="A386" s="34"/>
      <c r="B386" s="10" t="s">
        <v>18</v>
      </c>
      <c r="C386" s="13">
        <f t="shared" si="21"/>
        <v>0</v>
      </c>
      <c r="D386" s="21">
        <v>0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5" customHeight="1">
      <c r="A387" s="33" t="s">
        <v>31</v>
      </c>
      <c r="B387" s="9" t="s">
        <v>19</v>
      </c>
      <c r="C387" s="13">
        <f t="shared" si="21"/>
        <v>2</v>
      </c>
      <c r="D387" s="21">
        <v>2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5" customHeight="1">
      <c r="A388" s="34"/>
      <c r="B388" s="10" t="s">
        <v>18</v>
      </c>
      <c r="C388" s="13">
        <f t="shared" si="21"/>
        <v>2</v>
      </c>
      <c r="D388" s="21">
        <v>2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5" customHeight="1">
      <c r="A389" s="33" t="s">
        <v>32</v>
      </c>
      <c r="B389" s="9" t="s">
        <v>19</v>
      </c>
      <c r="C389" s="13">
        <f t="shared" si="21"/>
        <v>0</v>
      </c>
      <c r="D389" s="21">
        <v>0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 ht="15" customHeight="1">
      <c r="A390" s="34"/>
      <c r="B390" s="10" t="s">
        <v>18</v>
      </c>
      <c r="C390" s="13">
        <f t="shared" si="21"/>
        <v>0</v>
      </c>
      <c r="D390" s="21">
        <v>0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ht="15" customHeight="1">
      <c r="A391" s="33" t="s">
        <v>34</v>
      </c>
      <c r="B391" s="9" t="s">
        <v>19</v>
      </c>
      <c r="C391" s="13">
        <f t="shared" si="21"/>
        <v>2</v>
      </c>
      <c r="D391" s="21">
        <v>2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5" customHeight="1">
      <c r="A392" s="34"/>
      <c r="B392" s="10" t="s">
        <v>18</v>
      </c>
      <c r="C392" s="13">
        <f t="shared" si="21"/>
        <v>2</v>
      </c>
      <c r="D392" s="21">
        <v>2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 ht="15" customHeight="1">
      <c r="A393" s="33" t="s">
        <v>33</v>
      </c>
      <c r="B393" s="9" t="s">
        <v>19</v>
      </c>
      <c r="C393" s="13">
        <f t="shared" si="21"/>
        <v>0</v>
      </c>
      <c r="D393" s="21">
        <v>0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5" customHeight="1">
      <c r="A394" s="34"/>
      <c r="B394" s="10" t="s">
        <v>18</v>
      </c>
      <c r="C394" s="13">
        <f t="shared" si="21"/>
        <v>0</v>
      </c>
      <c r="D394" s="21">
        <v>0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5" customHeight="1">
      <c r="A395" s="33" t="s">
        <v>35</v>
      </c>
      <c r="B395" s="9" t="s">
        <v>19</v>
      </c>
      <c r="C395" s="13">
        <f t="shared" si="21"/>
        <v>0</v>
      </c>
      <c r="D395" s="21">
        <v>0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5" customHeight="1">
      <c r="A396" s="34"/>
      <c r="B396" s="10" t="s">
        <v>18</v>
      </c>
      <c r="C396" s="13">
        <f t="shared" si="21"/>
        <v>0</v>
      </c>
      <c r="D396" s="21">
        <v>0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ht="15" customHeight="1">
      <c r="A397" s="33" t="s">
        <v>36</v>
      </c>
      <c r="B397" s="9" t="s">
        <v>19</v>
      </c>
      <c r="C397" s="13">
        <f t="shared" si="21"/>
        <v>1</v>
      </c>
      <c r="D397" s="21">
        <v>1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5" customHeight="1">
      <c r="A398" s="34"/>
      <c r="B398" s="10" t="s">
        <v>18</v>
      </c>
      <c r="C398" s="13">
        <f t="shared" si="21"/>
        <v>1</v>
      </c>
      <c r="D398" s="21">
        <v>1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5" customHeight="1">
      <c r="A399" s="33" t="s">
        <v>37</v>
      </c>
      <c r="B399" s="9" t="s">
        <v>19</v>
      </c>
      <c r="C399" s="13">
        <f t="shared" si="21"/>
        <v>1</v>
      </c>
      <c r="D399" s="21">
        <v>1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5" customHeight="1">
      <c r="A400" s="34"/>
      <c r="B400" s="10" t="s">
        <v>18</v>
      </c>
      <c r="C400" s="13">
        <f t="shared" si="21"/>
        <v>1</v>
      </c>
      <c r="D400" s="21">
        <v>1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5" customHeight="1">
      <c r="A401" s="33" t="s">
        <v>38</v>
      </c>
      <c r="B401" s="9" t="s">
        <v>19</v>
      </c>
      <c r="C401" s="13">
        <f t="shared" si="21"/>
        <v>0</v>
      </c>
      <c r="D401" s="21">
        <v>0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5" customHeight="1">
      <c r="A402" s="34"/>
      <c r="B402" s="10" t="s">
        <v>18</v>
      </c>
      <c r="C402" s="13">
        <f t="shared" si="21"/>
        <v>0</v>
      </c>
      <c r="D402" s="21">
        <v>0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5" customHeight="1">
      <c r="A403" s="33" t="s">
        <v>39</v>
      </c>
      <c r="B403" s="9" t="s">
        <v>19</v>
      </c>
      <c r="C403" s="13">
        <f t="shared" si="21"/>
        <v>1</v>
      </c>
      <c r="D403" s="21">
        <v>1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5" customHeight="1">
      <c r="A404" s="34"/>
      <c r="B404" s="10" t="s">
        <v>18</v>
      </c>
      <c r="C404" s="13">
        <f t="shared" si="21"/>
        <v>1</v>
      </c>
      <c r="D404" s="21">
        <v>0</v>
      </c>
      <c r="E404" s="13">
        <v>1</v>
      </c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5" customHeight="1">
      <c r="A405" s="33" t="s">
        <v>40</v>
      </c>
      <c r="B405" s="9" t="s">
        <v>19</v>
      </c>
      <c r="C405" s="13">
        <f t="shared" si="21"/>
        <v>0</v>
      </c>
      <c r="D405" s="21">
        <v>0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5" customHeight="1">
      <c r="A406" s="34"/>
      <c r="B406" s="10" t="s">
        <v>18</v>
      </c>
      <c r="C406" s="13">
        <f t="shared" si="21"/>
        <v>0</v>
      </c>
      <c r="D406" s="21">
        <v>0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5" customHeight="1">
      <c r="A407" s="33" t="s">
        <v>41</v>
      </c>
      <c r="B407" s="9" t="s">
        <v>19</v>
      </c>
      <c r="C407" s="13">
        <f t="shared" si="21"/>
        <v>0</v>
      </c>
      <c r="D407" s="21">
        <v>0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ht="15" customHeight="1">
      <c r="A408" s="34"/>
      <c r="B408" s="10" t="s">
        <v>18</v>
      </c>
      <c r="C408" s="13">
        <f t="shared" si="21"/>
        <v>0</v>
      </c>
      <c r="D408" s="21">
        <v>0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ht="15" customHeight="1">
      <c r="A409" s="33" t="s">
        <v>42</v>
      </c>
      <c r="B409" s="9" t="s">
        <v>19</v>
      </c>
      <c r="C409" s="13">
        <f t="shared" si="21"/>
        <v>0</v>
      </c>
      <c r="D409" s="21">
        <v>0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26"/>
    </row>
    <row r="410" spans="1:17" ht="15" customHeight="1">
      <c r="A410" s="34"/>
      <c r="B410" s="10" t="s">
        <v>18</v>
      </c>
      <c r="C410" s="13">
        <f t="shared" si="21"/>
        <v>0</v>
      </c>
      <c r="D410" s="21">
        <v>0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5" customHeight="1">
      <c r="A411" s="33" t="s">
        <v>43</v>
      </c>
      <c r="B411" s="9" t="s">
        <v>19</v>
      </c>
      <c r="C411" s="13">
        <f t="shared" si="21"/>
        <v>0</v>
      </c>
      <c r="D411" s="21">
        <v>0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5" customHeight="1">
      <c r="A412" s="34"/>
      <c r="B412" s="10" t="s">
        <v>18</v>
      </c>
      <c r="C412" s="13">
        <f t="shared" si="21"/>
        <v>0</v>
      </c>
      <c r="D412" s="21">
        <v>0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5" customHeight="1">
      <c r="A413" s="33" t="s">
        <v>44</v>
      </c>
      <c r="B413" s="9" t="s">
        <v>19</v>
      </c>
      <c r="C413" s="13">
        <f t="shared" si="21"/>
        <v>0</v>
      </c>
      <c r="D413" s="21">
        <v>0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5" customHeight="1">
      <c r="A414" s="34"/>
      <c r="B414" s="10" t="s">
        <v>18</v>
      </c>
      <c r="C414" s="13">
        <f t="shared" si="21"/>
        <v>0</v>
      </c>
      <c r="D414" s="21">
        <v>0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ht="15" customHeight="1">
      <c r="A415" s="33" t="s">
        <v>45</v>
      </c>
      <c r="B415" s="9" t="s">
        <v>19</v>
      </c>
      <c r="C415" s="13">
        <f t="shared" si="21"/>
        <v>1</v>
      </c>
      <c r="D415" s="21">
        <v>1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5" customHeight="1">
      <c r="A416" s="34"/>
      <c r="B416" s="10" t="s">
        <v>18</v>
      </c>
      <c r="C416" s="13">
        <f t="shared" si="21"/>
        <v>1</v>
      </c>
      <c r="D416" s="21">
        <v>0</v>
      </c>
      <c r="E416" s="13">
        <v>1</v>
      </c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5" customHeight="1">
      <c r="A417" s="33" t="s">
        <v>46</v>
      </c>
      <c r="B417" s="9" t="s">
        <v>19</v>
      </c>
      <c r="C417" s="13">
        <f t="shared" si="21"/>
        <v>1</v>
      </c>
      <c r="D417" s="21">
        <v>1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13"/>
    </row>
    <row r="418" spans="1:17" ht="15" customHeight="1">
      <c r="A418" s="34"/>
      <c r="B418" s="10" t="s">
        <v>18</v>
      </c>
      <c r="C418" s="13">
        <f t="shared" si="21"/>
        <v>1</v>
      </c>
      <c r="D418" s="21">
        <v>0</v>
      </c>
      <c r="E418" s="8"/>
      <c r="F418" s="8"/>
      <c r="G418" s="8"/>
      <c r="H418" s="8"/>
      <c r="I418" s="8"/>
      <c r="J418" s="8"/>
      <c r="K418" s="8"/>
      <c r="L418" s="8"/>
      <c r="M418" s="8">
        <v>1</v>
      </c>
      <c r="N418" s="8"/>
      <c r="O418" s="8"/>
      <c r="P418" s="8"/>
      <c r="Q418" s="13"/>
    </row>
    <row r="419" spans="1:17" ht="15" customHeight="1">
      <c r="A419" s="33" t="s">
        <v>47</v>
      </c>
      <c r="B419" s="9" t="s">
        <v>19</v>
      </c>
      <c r="C419" s="13">
        <f t="shared" si="21"/>
        <v>2</v>
      </c>
      <c r="D419" s="21">
        <v>2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13"/>
    </row>
    <row r="420" spans="1:17" ht="15" customHeight="1">
      <c r="A420" s="34"/>
      <c r="B420" s="10" t="s">
        <v>18</v>
      </c>
      <c r="C420" s="13">
        <f t="shared" si="21"/>
        <v>2</v>
      </c>
      <c r="D420" s="21">
        <v>1</v>
      </c>
      <c r="E420" s="8">
        <v>1</v>
      </c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13"/>
    </row>
    <row r="421" spans="1:17" ht="15" customHeight="1">
      <c r="A421" s="33" t="s">
        <v>48</v>
      </c>
      <c r="B421" s="9" t="s">
        <v>19</v>
      </c>
      <c r="C421" s="13">
        <f t="shared" si="21"/>
        <v>1</v>
      </c>
      <c r="D421" s="21">
        <v>1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13"/>
    </row>
    <row r="422" spans="1:17" ht="15" customHeight="1">
      <c r="A422" s="34"/>
      <c r="B422" s="10" t="s">
        <v>18</v>
      </c>
      <c r="C422" s="13">
        <f t="shared" si="21"/>
        <v>1</v>
      </c>
      <c r="D422" s="21">
        <v>1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13"/>
    </row>
    <row r="423" spans="1:17" ht="15" customHeight="1">
      <c r="A423" s="35" t="s">
        <v>14</v>
      </c>
      <c r="B423" s="11" t="s">
        <v>19</v>
      </c>
      <c r="C423" s="25">
        <f>SUM(C375,C377,C379,C381,C383,C385,C387,C389,C391,C393,C395,C397,C399,C401,C403,C405,C407,C409,C411,C413,C415,C417,C419,C421)</f>
        <v>17</v>
      </c>
      <c r="D423" s="25">
        <f t="shared" ref="D423:P423" si="22">SUM(D375,D377,D379,D381,D383,D385,D387,D389,D391,D393,D395,D397,D399,D401,D403,D405,D407,D409,D411,D413,D415,D417,D419,D421)</f>
        <v>17</v>
      </c>
      <c r="E423" s="25">
        <f t="shared" si="22"/>
        <v>0</v>
      </c>
      <c r="F423" s="25">
        <f t="shared" si="22"/>
        <v>0</v>
      </c>
      <c r="G423" s="25">
        <f t="shared" si="22"/>
        <v>0</v>
      </c>
      <c r="H423" s="25">
        <f t="shared" si="22"/>
        <v>0</v>
      </c>
      <c r="I423" s="25">
        <f t="shared" si="22"/>
        <v>0</v>
      </c>
      <c r="J423" s="25">
        <f t="shared" si="22"/>
        <v>0</v>
      </c>
      <c r="K423" s="25">
        <f t="shared" si="22"/>
        <v>0</v>
      </c>
      <c r="L423" s="25">
        <f t="shared" si="22"/>
        <v>0</v>
      </c>
      <c r="M423" s="25">
        <f t="shared" si="22"/>
        <v>0</v>
      </c>
      <c r="N423" s="25">
        <f t="shared" si="22"/>
        <v>0</v>
      </c>
      <c r="O423" s="25">
        <f t="shared" si="22"/>
        <v>0</v>
      </c>
      <c r="P423" s="25">
        <f t="shared" si="22"/>
        <v>0</v>
      </c>
      <c r="Q423" s="25"/>
    </row>
    <row r="424" spans="1:17" ht="15" customHeight="1">
      <c r="A424" s="40"/>
      <c r="B424" s="12" t="s">
        <v>18</v>
      </c>
      <c r="C424" s="25">
        <f>SUM(C376,C378,C380,C382,C384,C386,C388,C390,C392,C394,C396,C398,C400,C402,C404,C406,C408,C410,C412,C414,C416,C418,C420,C422)</f>
        <v>17</v>
      </c>
      <c r="D424" s="25">
        <f t="shared" ref="D424:P424" si="23">SUM(D376,D378,D380,D382,D384,D386,D388,D390,D392,D394,D396,D398,D400,D402,D404,D406,D408,D410,D412,D414,D416,D418,D420,D422)</f>
        <v>12</v>
      </c>
      <c r="E424" s="25">
        <f t="shared" si="23"/>
        <v>4</v>
      </c>
      <c r="F424" s="25">
        <f t="shared" si="23"/>
        <v>0</v>
      </c>
      <c r="G424" s="25">
        <f t="shared" si="23"/>
        <v>0</v>
      </c>
      <c r="H424" s="25">
        <f t="shared" si="23"/>
        <v>0</v>
      </c>
      <c r="I424" s="25">
        <f t="shared" si="23"/>
        <v>0</v>
      </c>
      <c r="J424" s="25">
        <f t="shared" si="23"/>
        <v>0</v>
      </c>
      <c r="K424" s="25">
        <f t="shared" si="23"/>
        <v>0</v>
      </c>
      <c r="L424" s="25">
        <f t="shared" si="23"/>
        <v>0</v>
      </c>
      <c r="M424" s="25">
        <f t="shared" si="23"/>
        <v>1</v>
      </c>
      <c r="N424" s="25">
        <f t="shared" si="23"/>
        <v>0</v>
      </c>
      <c r="O424" s="25">
        <f t="shared" si="23"/>
        <v>0</v>
      </c>
      <c r="P424" s="25">
        <f t="shared" si="23"/>
        <v>0</v>
      </c>
      <c r="Q424" s="25"/>
    </row>
    <row r="425" spans="1:17" ht="31.5" customHeight="1">
      <c r="A425" s="42" t="s">
        <v>54</v>
      </c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</row>
    <row r="426" spans="1:17">
      <c r="A426" s="30" t="s">
        <v>16</v>
      </c>
      <c r="B426" s="30" t="s">
        <v>21</v>
      </c>
      <c r="C426" s="30" t="s">
        <v>9</v>
      </c>
      <c r="D426" s="30" t="s">
        <v>13</v>
      </c>
      <c r="E426" s="30" t="s">
        <v>10</v>
      </c>
      <c r="F426" s="30" t="s">
        <v>12</v>
      </c>
      <c r="G426" s="28" t="s">
        <v>0</v>
      </c>
      <c r="H426" s="30" t="s">
        <v>11</v>
      </c>
      <c r="I426" s="28" t="s">
        <v>1</v>
      </c>
      <c r="J426" s="28" t="s">
        <v>2</v>
      </c>
      <c r="K426" s="28" t="s">
        <v>3</v>
      </c>
      <c r="L426" s="28" t="s">
        <v>4</v>
      </c>
      <c r="M426" s="28" t="s">
        <v>5</v>
      </c>
      <c r="N426" s="28" t="s">
        <v>6</v>
      </c>
      <c r="O426" s="28" t="s">
        <v>7</v>
      </c>
      <c r="P426" s="28" t="s">
        <v>8</v>
      </c>
      <c r="Q426" s="30" t="s">
        <v>17</v>
      </c>
    </row>
    <row r="427" spans="1:17" ht="12.75" customHeight="1">
      <c r="A427" s="29"/>
      <c r="B427" s="31"/>
      <c r="C427" s="29"/>
      <c r="D427" s="43"/>
      <c r="E427" s="43"/>
      <c r="F427" s="31"/>
      <c r="G427" s="29"/>
      <c r="H427" s="31"/>
      <c r="I427" s="29"/>
      <c r="J427" s="29"/>
      <c r="K427" s="41"/>
      <c r="L427" s="29"/>
      <c r="M427" s="41"/>
      <c r="N427" s="29"/>
      <c r="O427" s="29"/>
      <c r="P427" s="29"/>
      <c r="Q427" s="29"/>
    </row>
    <row r="428" spans="1:17" ht="15" customHeight="1">
      <c r="A428" s="33" t="s">
        <v>25</v>
      </c>
      <c r="B428" s="9" t="s">
        <v>19</v>
      </c>
      <c r="C428" s="13">
        <f>SUM(D428:P428)</f>
        <v>0</v>
      </c>
      <c r="D428" s="14"/>
      <c r="E428" s="15"/>
      <c r="F428" s="16"/>
      <c r="G428" s="17"/>
      <c r="H428" s="17"/>
      <c r="I428" s="17"/>
      <c r="J428" s="18"/>
      <c r="K428" s="19"/>
      <c r="L428" s="20"/>
      <c r="M428" s="19"/>
      <c r="N428" s="16"/>
      <c r="O428" s="17"/>
      <c r="P428" s="17"/>
      <c r="Q428" s="13"/>
    </row>
    <row r="429" spans="1:17" ht="15" customHeight="1">
      <c r="A429" s="31"/>
      <c r="B429" s="10" t="s">
        <v>18</v>
      </c>
      <c r="C429" s="13">
        <f t="shared" ref="C429:C475" si="24">SUM(D429:P429)</f>
        <v>0</v>
      </c>
      <c r="D429" s="21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ht="15" customHeight="1">
      <c r="A430" s="33" t="s">
        <v>26</v>
      </c>
      <c r="B430" s="9" t="s">
        <v>19</v>
      </c>
      <c r="C430" s="13">
        <f t="shared" si="24"/>
        <v>1</v>
      </c>
      <c r="D430" s="21">
        <v>1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5" customHeight="1">
      <c r="A431" s="31"/>
      <c r="B431" s="10" t="s">
        <v>18</v>
      </c>
      <c r="C431" s="13">
        <f t="shared" si="24"/>
        <v>1</v>
      </c>
      <c r="D431" s="22">
        <v>1</v>
      </c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13"/>
    </row>
    <row r="432" spans="1:17" ht="15" customHeight="1">
      <c r="A432" s="33" t="s">
        <v>27</v>
      </c>
      <c r="B432" s="9" t="s">
        <v>19</v>
      </c>
      <c r="C432" s="13">
        <f t="shared" si="24"/>
        <v>1</v>
      </c>
      <c r="D432" s="22">
        <v>1</v>
      </c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13"/>
    </row>
    <row r="433" spans="1:17" ht="15" customHeight="1">
      <c r="A433" s="34"/>
      <c r="B433" s="10" t="s">
        <v>18</v>
      </c>
      <c r="C433" s="13">
        <f t="shared" si="24"/>
        <v>1</v>
      </c>
      <c r="D433" s="22">
        <v>1</v>
      </c>
      <c r="E433" s="23"/>
      <c r="F433" s="23"/>
      <c r="G433" s="23"/>
      <c r="H433" s="13"/>
      <c r="I433" s="13"/>
      <c r="J433" s="13"/>
      <c r="K433" s="23"/>
      <c r="L433" s="23"/>
      <c r="M433" s="23"/>
      <c r="N433" s="23"/>
      <c r="O433" s="23"/>
      <c r="P433" s="23"/>
      <c r="Q433" s="13"/>
    </row>
    <row r="434" spans="1:17" ht="15" customHeight="1">
      <c r="A434" s="33" t="s">
        <v>28</v>
      </c>
      <c r="B434" s="9" t="s">
        <v>19</v>
      </c>
      <c r="C434" s="13">
        <f t="shared" si="24"/>
        <v>2</v>
      </c>
      <c r="D434" s="21">
        <v>2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5" customHeight="1">
      <c r="A435" s="34"/>
      <c r="B435" s="10" t="s">
        <v>18</v>
      </c>
      <c r="C435" s="13">
        <f t="shared" si="24"/>
        <v>2</v>
      </c>
      <c r="D435" s="21">
        <v>1</v>
      </c>
      <c r="E435" s="13"/>
      <c r="F435" s="13"/>
      <c r="G435" s="13"/>
      <c r="H435" s="13"/>
      <c r="I435" s="13"/>
      <c r="J435" s="13"/>
      <c r="K435" s="13"/>
      <c r="L435" s="13"/>
      <c r="M435" s="13">
        <v>1</v>
      </c>
      <c r="N435" s="13"/>
      <c r="O435" s="13"/>
      <c r="P435" s="13"/>
      <c r="Q435" s="13"/>
    </row>
    <row r="436" spans="1:17" ht="15" customHeight="1">
      <c r="A436" s="33" t="s">
        <v>29</v>
      </c>
      <c r="B436" s="9" t="s">
        <v>19</v>
      </c>
      <c r="C436" s="13">
        <f t="shared" si="24"/>
        <v>2</v>
      </c>
      <c r="D436" s="21">
        <v>2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4"/>
      <c r="P436" s="13"/>
      <c r="Q436" s="13"/>
    </row>
    <row r="437" spans="1:17" ht="15" customHeight="1">
      <c r="A437" s="34"/>
      <c r="B437" s="10" t="s">
        <v>18</v>
      </c>
      <c r="C437" s="13">
        <f t="shared" si="24"/>
        <v>2</v>
      </c>
      <c r="D437" s="21">
        <v>2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24"/>
      <c r="P437" s="13"/>
      <c r="Q437" s="13"/>
    </row>
    <row r="438" spans="1:17" ht="15" customHeight="1">
      <c r="A438" s="33" t="s">
        <v>30</v>
      </c>
      <c r="B438" s="9" t="s">
        <v>19</v>
      </c>
      <c r="C438" s="13">
        <f t="shared" si="24"/>
        <v>0</v>
      </c>
      <c r="D438" s="21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5" customHeight="1">
      <c r="A439" s="34"/>
      <c r="B439" s="10" t="s">
        <v>18</v>
      </c>
      <c r="C439" s="13">
        <f t="shared" si="24"/>
        <v>0</v>
      </c>
      <c r="D439" s="21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5" customHeight="1">
      <c r="A440" s="33" t="s">
        <v>31</v>
      </c>
      <c r="B440" s="9" t="s">
        <v>19</v>
      </c>
      <c r="C440" s="13">
        <f t="shared" si="24"/>
        <v>0</v>
      </c>
      <c r="D440" s="21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5" customHeight="1">
      <c r="A441" s="34"/>
      <c r="B441" s="10" t="s">
        <v>18</v>
      </c>
      <c r="C441" s="13">
        <f t="shared" si="24"/>
        <v>0</v>
      </c>
      <c r="D441" s="21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ht="15" customHeight="1">
      <c r="A442" s="33" t="s">
        <v>32</v>
      </c>
      <c r="B442" s="9" t="s">
        <v>19</v>
      </c>
      <c r="C442" s="13">
        <f t="shared" si="24"/>
        <v>0</v>
      </c>
      <c r="D442" s="21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5" customHeight="1">
      <c r="A443" s="34"/>
      <c r="B443" s="10" t="s">
        <v>18</v>
      </c>
      <c r="C443" s="13">
        <f t="shared" si="24"/>
        <v>0</v>
      </c>
      <c r="D443" s="21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5" customHeight="1">
      <c r="A444" s="33" t="s">
        <v>34</v>
      </c>
      <c r="B444" s="9" t="s">
        <v>19</v>
      </c>
      <c r="C444" s="13">
        <f t="shared" si="24"/>
        <v>1</v>
      </c>
      <c r="D444" s="21">
        <v>1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5" customHeight="1">
      <c r="A445" s="34"/>
      <c r="B445" s="10" t="s">
        <v>18</v>
      </c>
      <c r="C445" s="13">
        <f t="shared" si="24"/>
        <v>1</v>
      </c>
      <c r="D445" s="21"/>
      <c r="E445" s="13"/>
      <c r="F445" s="13"/>
      <c r="G445" s="13"/>
      <c r="H445" s="13"/>
      <c r="I445" s="13"/>
      <c r="J445" s="13"/>
      <c r="K445" s="13"/>
      <c r="L445" s="13"/>
      <c r="M445" s="13">
        <v>1</v>
      </c>
      <c r="N445" s="13"/>
      <c r="O445" s="13"/>
      <c r="P445" s="13"/>
      <c r="Q445" s="13"/>
    </row>
    <row r="446" spans="1:17" ht="15" customHeight="1">
      <c r="A446" s="33" t="s">
        <v>33</v>
      </c>
      <c r="B446" s="9" t="s">
        <v>19</v>
      </c>
      <c r="C446" s="13">
        <f t="shared" si="24"/>
        <v>0</v>
      </c>
      <c r="D446" s="21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5" customHeight="1">
      <c r="A447" s="34"/>
      <c r="B447" s="10" t="s">
        <v>18</v>
      </c>
      <c r="C447" s="13">
        <f t="shared" si="24"/>
        <v>0</v>
      </c>
      <c r="D447" s="21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5" customHeight="1">
      <c r="A448" s="33" t="s">
        <v>35</v>
      </c>
      <c r="B448" s="9" t="s">
        <v>19</v>
      </c>
      <c r="C448" s="13">
        <f t="shared" si="24"/>
        <v>0</v>
      </c>
      <c r="D448" s="21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5" customHeight="1">
      <c r="A449" s="34"/>
      <c r="B449" s="10" t="s">
        <v>18</v>
      </c>
      <c r="C449" s="13">
        <f t="shared" si="24"/>
        <v>0</v>
      </c>
      <c r="D449" s="21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5" customHeight="1">
      <c r="A450" s="33" t="s">
        <v>36</v>
      </c>
      <c r="B450" s="9" t="s">
        <v>19</v>
      </c>
      <c r="C450" s="13">
        <f t="shared" si="24"/>
        <v>0</v>
      </c>
      <c r="D450" s="21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5" customHeight="1">
      <c r="A451" s="34"/>
      <c r="B451" s="10" t="s">
        <v>18</v>
      </c>
      <c r="C451" s="13">
        <f t="shared" si="24"/>
        <v>0</v>
      </c>
      <c r="D451" s="21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5" customHeight="1">
      <c r="A452" s="33" t="s">
        <v>37</v>
      </c>
      <c r="B452" s="9" t="s">
        <v>19</v>
      </c>
      <c r="C452" s="13">
        <f t="shared" si="24"/>
        <v>2</v>
      </c>
      <c r="D452" s="21">
        <v>2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5" customHeight="1">
      <c r="A453" s="34"/>
      <c r="B453" s="10" t="s">
        <v>18</v>
      </c>
      <c r="C453" s="13">
        <f t="shared" si="24"/>
        <v>2</v>
      </c>
      <c r="D453" s="21">
        <v>1</v>
      </c>
      <c r="E453" s="13">
        <v>1</v>
      </c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 ht="15" customHeight="1">
      <c r="A454" s="33" t="s">
        <v>38</v>
      </c>
      <c r="B454" s="9" t="s">
        <v>19</v>
      </c>
      <c r="C454" s="13">
        <f t="shared" si="24"/>
        <v>1</v>
      </c>
      <c r="D454" s="21">
        <v>1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5" customHeight="1">
      <c r="A455" s="34"/>
      <c r="B455" s="10" t="s">
        <v>18</v>
      </c>
      <c r="C455" s="13">
        <f t="shared" si="24"/>
        <v>1</v>
      </c>
      <c r="D455" s="21">
        <v>1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ht="15" customHeight="1">
      <c r="A456" s="33" t="s">
        <v>39</v>
      </c>
      <c r="B456" s="9" t="s">
        <v>19</v>
      </c>
      <c r="C456" s="13">
        <f t="shared" si="24"/>
        <v>2</v>
      </c>
      <c r="D456" s="21">
        <v>2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5" customHeight="1">
      <c r="A457" s="34"/>
      <c r="B457" s="10" t="s">
        <v>18</v>
      </c>
      <c r="C457" s="13">
        <f t="shared" si="24"/>
        <v>2</v>
      </c>
      <c r="D457" s="21">
        <v>2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ht="15" customHeight="1">
      <c r="A458" s="33" t="s">
        <v>40</v>
      </c>
      <c r="B458" s="9" t="s">
        <v>19</v>
      </c>
      <c r="C458" s="13">
        <f t="shared" si="24"/>
        <v>0</v>
      </c>
      <c r="D458" s="21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5" customHeight="1">
      <c r="A459" s="34"/>
      <c r="B459" s="10" t="s">
        <v>18</v>
      </c>
      <c r="C459" s="13">
        <f t="shared" si="24"/>
        <v>0</v>
      </c>
      <c r="D459" s="21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5" customHeight="1">
      <c r="A460" s="33" t="s">
        <v>41</v>
      </c>
      <c r="B460" s="9" t="s">
        <v>19</v>
      </c>
      <c r="C460" s="13">
        <f t="shared" si="24"/>
        <v>1</v>
      </c>
      <c r="D460" s="21">
        <v>1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5" customHeight="1">
      <c r="A461" s="34"/>
      <c r="B461" s="10" t="s">
        <v>18</v>
      </c>
      <c r="C461" s="13">
        <f t="shared" si="24"/>
        <v>1</v>
      </c>
      <c r="D461" s="21"/>
      <c r="E461" s="13">
        <v>1</v>
      </c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5" customHeight="1">
      <c r="A462" s="33" t="s">
        <v>42</v>
      </c>
      <c r="B462" s="9" t="s">
        <v>19</v>
      </c>
      <c r="C462" s="13">
        <f t="shared" si="24"/>
        <v>0</v>
      </c>
      <c r="D462" s="21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26"/>
    </row>
    <row r="463" spans="1:17" ht="15" customHeight="1">
      <c r="A463" s="34"/>
      <c r="B463" s="10" t="s">
        <v>18</v>
      </c>
      <c r="C463" s="13">
        <f t="shared" si="24"/>
        <v>0</v>
      </c>
      <c r="D463" s="21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5" customHeight="1">
      <c r="A464" s="33" t="s">
        <v>43</v>
      </c>
      <c r="B464" s="9" t="s">
        <v>19</v>
      </c>
      <c r="C464" s="13">
        <f t="shared" si="24"/>
        <v>0</v>
      </c>
      <c r="D464" s="21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5" customHeight="1">
      <c r="A465" s="34"/>
      <c r="B465" s="10" t="s">
        <v>18</v>
      </c>
      <c r="C465" s="13">
        <f t="shared" si="24"/>
        <v>0</v>
      </c>
      <c r="D465" s="21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5" customHeight="1">
      <c r="A466" s="33" t="s">
        <v>44</v>
      </c>
      <c r="B466" s="9" t="s">
        <v>19</v>
      </c>
      <c r="C466" s="13">
        <f t="shared" si="24"/>
        <v>0</v>
      </c>
      <c r="D466" s="21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5" customHeight="1">
      <c r="A467" s="34"/>
      <c r="B467" s="10" t="s">
        <v>18</v>
      </c>
      <c r="C467" s="13">
        <f t="shared" si="24"/>
        <v>0</v>
      </c>
      <c r="D467" s="21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5" customHeight="1">
      <c r="A468" s="33" t="s">
        <v>45</v>
      </c>
      <c r="B468" s="9" t="s">
        <v>19</v>
      </c>
      <c r="C468" s="13">
        <f t="shared" si="24"/>
        <v>1</v>
      </c>
      <c r="D468" s="21">
        <v>1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5" customHeight="1">
      <c r="A469" s="34"/>
      <c r="B469" s="10" t="s">
        <v>18</v>
      </c>
      <c r="C469" s="13">
        <f t="shared" si="24"/>
        <v>1</v>
      </c>
      <c r="D469" s="21">
        <v>1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5" customHeight="1">
      <c r="A470" s="33" t="s">
        <v>46</v>
      </c>
      <c r="B470" s="9" t="s">
        <v>19</v>
      </c>
      <c r="C470" s="13">
        <f t="shared" si="24"/>
        <v>0</v>
      </c>
      <c r="D470" s="21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13"/>
    </row>
    <row r="471" spans="1:17" ht="15" customHeight="1">
      <c r="A471" s="34"/>
      <c r="B471" s="10" t="s">
        <v>18</v>
      </c>
      <c r="C471" s="13">
        <f t="shared" si="24"/>
        <v>0</v>
      </c>
      <c r="D471" s="21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13"/>
    </row>
    <row r="472" spans="1:17" ht="15" customHeight="1">
      <c r="A472" s="33" t="s">
        <v>47</v>
      </c>
      <c r="B472" s="9" t="s">
        <v>19</v>
      </c>
      <c r="C472" s="13">
        <f t="shared" si="24"/>
        <v>0</v>
      </c>
      <c r="D472" s="21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13"/>
    </row>
    <row r="473" spans="1:17" ht="15" customHeight="1">
      <c r="A473" s="34"/>
      <c r="B473" s="10" t="s">
        <v>18</v>
      </c>
      <c r="C473" s="13">
        <f t="shared" si="24"/>
        <v>0</v>
      </c>
      <c r="D473" s="21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13"/>
    </row>
    <row r="474" spans="1:17" ht="15" customHeight="1">
      <c r="A474" s="33" t="s">
        <v>48</v>
      </c>
      <c r="B474" s="9" t="s">
        <v>19</v>
      </c>
      <c r="C474" s="13">
        <f t="shared" si="24"/>
        <v>0</v>
      </c>
      <c r="D474" s="21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13"/>
    </row>
    <row r="475" spans="1:17" ht="15" customHeight="1">
      <c r="A475" s="34"/>
      <c r="B475" s="10" t="s">
        <v>18</v>
      </c>
      <c r="C475" s="13">
        <f t="shared" si="24"/>
        <v>0</v>
      </c>
      <c r="D475" s="21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13"/>
    </row>
    <row r="476" spans="1:17" ht="15" customHeight="1">
      <c r="A476" s="35" t="s">
        <v>14</v>
      </c>
      <c r="B476" s="11" t="s">
        <v>19</v>
      </c>
      <c r="C476" s="25">
        <f>SUM(C428,C430,C432,C434,C436,C438,C440,C442,C444,C446,C448,C450,C452,C454,C456,C458,C460,C462,C464,C466,C468,C470,C472,C474)</f>
        <v>14</v>
      </c>
      <c r="D476" s="25">
        <f t="shared" ref="D476:P476" si="25">SUM(D428,D430,D432,D434,D436,D438,D440,D442,D444,D446,D448,D450,D452,D454,D456,D458,D460,D462,D464,D466,D468,D470,D472,D474)</f>
        <v>14</v>
      </c>
      <c r="E476" s="25">
        <f t="shared" si="25"/>
        <v>0</v>
      </c>
      <c r="F476" s="25">
        <f t="shared" si="25"/>
        <v>0</v>
      </c>
      <c r="G476" s="25">
        <f t="shared" si="25"/>
        <v>0</v>
      </c>
      <c r="H476" s="25">
        <f t="shared" si="25"/>
        <v>0</v>
      </c>
      <c r="I476" s="25">
        <f t="shared" si="25"/>
        <v>0</v>
      </c>
      <c r="J476" s="25">
        <f t="shared" si="25"/>
        <v>0</v>
      </c>
      <c r="K476" s="25">
        <f t="shared" si="25"/>
        <v>0</v>
      </c>
      <c r="L476" s="25">
        <f t="shared" si="25"/>
        <v>0</v>
      </c>
      <c r="M476" s="25">
        <f t="shared" si="25"/>
        <v>0</v>
      </c>
      <c r="N476" s="25">
        <f t="shared" si="25"/>
        <v>0</v>
      </c>
      <c r="O476" s="25">
        <f t="shared" si="25"/>
        <v>0</v>
      </c>
      <c r="P476" s="25">
        <f t="shared" si="25"/>
        <v>0</v>
      </c>
      <c r="Q476" s="25"/>
    </row>
    <row r="477" spans="1:17" ht="15" customHeight="1">
      <c r="A477" s="40"/>
      <c r="B477" s="12" t="s">
        <v>18</v>
      </c>
      <c r="C477" s="25">
        <f>SUM(C429,C431,C433,C435,C437,C439,C441,C443,C445,C447,C449,C451,C453,C455,C457,C459,C461,C463,C465,C467,C469,C471,C473,C475)</f>
        <v>14</v>
      </c>
      <c r="D477" s="25">
        <f t="shared" ref="D477:P477" si="26">SUM(D429,D431,D433,D435,D437,D439,D441,D443,D445,D447,D449,D451,D453,D455,D457,D459,D461,D463,D465,D467,D469,D471,D473,D475)</f>
        <v>10</v>
      </c>
      <c r="E477" s="25">
        <f t="shared" si="26"/>
        <v>2</v>
      </c>
      <c r="F477" s="25">
        <f t="shared" si="26"/>
        <v>0</v>
      </c>
      <c r="G477" s="25">
        <f t="shared" si="26"/>
        <v>0</v>
      </c>
      <c r="H477" s="25">
        <f t="shared" si="26"/>
        <v>0</v>
      </c>
      <c r="I477" s="25">
        <f t="shared" si="26"/>
        <v>0</v>
      </c>
      <c r="J477" s="25">
        <f t="shared" si="26"/>
        <v>0</v>
      </c>
      <c r="K477" s="25">
        <f t="shared" si="26"/>
        <v>0</v>
      </c>
      <c r="L477" s="25">
        <f t="shared" si="26"/>
        <v>0</v>
      </c>
      <c r="M477" s="25">
        <f t="shared" si="26"/>
        <v>2</v>
      </c>
      <c r="N477" s="25">
        <f t="shared" si="26"/>
        <v>0</v>
      </c>
      <c r="O477" s="25">
        <f t="shared" si="26"/>
        <v>0</v>
      </c>
      <c r="P477" s="25">
        <f t="shared" si="26"/>
        <v>0</v>
      </c>
      <c r="Q477" s="25"/>
    </row>
    <row r="478" spans="1:17" ht="31.5" customHeight="1">
      <c r="A478" s="42" t="s">
        <v>53</v>
      </c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</row>
    <row r="479" spans="1:17">
      <c r="A479" s="30" t="s">
        <v>16</v>
      </c>
      <c r="B479" s="30" t="s">
        <v>21</v>
      </c>
      <c r="C479" s="30" t="s">
        <v>9</v>
      </c>
      <c r="D479" s="30" t="s">
        <v>13</v>
      </c>
      <c r="E479" s="30" t="s">
        <v>10</v>
      </c>
      <c r="F479" s="30" t="s">
        <v>12</v>
      </c>
      <c r="G479" s="28" t="s">
        <v>0</v>
      </c>
      <c r="H479" s="30" t="s">
        <v>11</v>
      </c>
      <c r="I479" s="28" t="s">
        <v>1</v>
      </c>
      <c r="J479" s="28" t="s">
        <v>2</v>
      </c>
      <c r="K479" s="28" t="s">
        <v>3</v>
      </c>
      <c r="L479" s="28" t="s">
        <v>4</v>
      </c>
      <c r="M479" s="28" t="s">
        <v>5</v>
      </c>
      <c r="N479" s="28" t="s">
        <v>6</v>
      </c>
      <c r="O479" s="28" t="s">
        <v>7</v>
      </c>
      <c r="P479" s="28" t="s">
        <v>8</v>
      </c>
      <c r="Q479" s="30" t="s">
        <v>17</v>
      </c>
    </row>
    <row r="480" spans="1:17" ht="12.75" customHeight="1">
      <c r="A480" s="29"/>
      <c r="B480" s="31"/>
      <c r="C480" s="29"/>
      <c r="D480" s="43"/>
      <c r="E480" s="43"/>
      <c r="F480" s="31"/>
      <c r="G480" s="29"/>
      <c r="H480" s="31"/>
      <c r="I480" s="29"/>
      <c r="J480" s="29"/>
      <c r="K480" s="41"/>
      <c r="L480" s="29"/>
      <c r="M480" s="41"/>
      <c r="N480" s="29"/>
      <c r="O480" s="29"/>
      <c r="P480" s="29"/>
      <c r="Q480" s="29"/>
    </row>
    <row r="481" spans="1:17" ht="15" customHeight="1">
      <c r="A481" s="33" t="s">
        <v>25</v>
      </c>
      <c r="B481" s="9" t="s">
        <v>19</v>
      </c>
      <c r="C481" s="13">
        <f>SUM(D481:P481)</f>
        <v>0</v>
      </c>
      <c r="D481" s="14"/>
      <c r="E481" s="15"/>
      <c r="F481" s="16"/>
      <c r="G481" s="17"/>
      <c r="H481" s="17"/>
      <c r="I481" s="17"/>
      <c r="J481" s="18"/>
      <c r="K481" s="19"/>
      <c r="L481" s="20"/>
      <c r="M481" s="19"/>
      <c r="N481" s="16"/>
      <c r="O481" s="17"/>
      <c r="P481" s="17"/>
      <c r="Q481" s="13"/>
    </row>
    <row r="482" spans="1:17" ht="15" customHeight="1">
      <c r="A482" s="31"/>
      <c r="B482" s="10" t="s">
        <v>18</v>
      </c>
      <c r="C482" s="13">
        <f t="shared" ref="C482:C528" si="27">SUM(D482:P482)</f>
        <v>0</v>
      </c>
      <c r="D482" s="21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ht="15" customHeight="1">
      <c r="A483" s="33" t="s">
        <v>26</v>
      </c>
      <c r="B483" s="9" t="s">
        <v>19</v>
      </c>
      <c r="C483" s="13">
        <f t="shared" si="27"/>
        <v>0</v>
      </c>
      <c r="D483" s="21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5" customHeight="1">
      <c r="A484" s="31"/>
      <c r="B484" s="10" t="s">
        <v>18</v>
      </c>
      <c r="C484" s="13">
        <f t="shared" si="27"/>
        <v>0</v>
      </c>
      <c r="D484" s="22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3"/>
    </row>
    <row r="485" spans="1:17" ht="15" customHeight="1">
      <c r="A485" s="33" t="s">
        <v>27</v>
      </c>
      <c r="B485" s="9" t="s">
        <v>19</v>
      </c>
      <c r="C485" s="13">
        <f t="shared" si="27"/>
        <v>0</v>
      </c>
      <c r="D485" s="22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13"/>
    </row>
    <row r="486" spans="1:17" ht="15" customHeight="1">
      <c r="A486" s="34"/>
      <c r="B486" s="10" t="s">
        <v>18</v>
      </c>
      <c r="C486" s="13">
        <f t="shared" si="27"/>
        <v>0</v>
      </c>
      <c r="D486" s="22"/>
      <c r="E486" s="23"/>
      <c r="F486" s="23"/>
      <c r="G486" s="23"/>
      <c r="H486" s="13"/>
      <c r="I486" s="13"/>
      <c r="J486" s="13"/>
      <c r="K486" s="23"/>
      <c r="L486" s="23"/>
      <c r="M486" s="23"/>
      <c r="N486" s="23"/>
      <c r="O486" s="23"/>
      <c r="P486" s="23"/>
      <c r="Q486" s="13"/>
    </row>
    <row r="487" spans="1:17" ht="15" customHeight="1">
      <c r="A487" s="33" t="s">
        <v>28</v>
      </c>
      <c r="B487" s="9" t="s">
        <v>19</v>
      </c>
      <c r="C487" s="13">
        <f t="shared" si="27"/>
        <v>0</v>
      </c>
      <c r="D487" s="21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5" customHeight="1">
      <c r="A488" s="34"/>
      <c r="B488" s="10" t="s">
        <v>18</v>
      </c>
      <c r="C488" s="13">
        <f t="shared" si="27"/>
        <v>0</v>
      </c>
      <c r="D488" s="21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5" customHeight="1">
      <c r="A489" s="33" t="s">
        <v>29</v>
      </c>
      <c r="B489" s="9" t="s">
        <v>19</v>
      </c>
      <c r="C489" s="13">
        <f t="shared" si="27"/>
        <v>1</v>
      </c>
      <c r="D489" s="21">
        <v>1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24"/>
      <c r="P489" s="13"/>
      <c r="Q489" s="13"/>
    </row>
    <row r="490" spans="1:17" ht="15" customHeight="1">
      <c r="A490" s="34"/>
      <c r="B490" s="10" t="s">
        <v>18</v>
      </c>
      <c r="C490" s="13">
        <f t="shared" si="27"/>
        <v>1</v>
      </c>
      <c r="D490" s="21">
        <v>1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24"/>
      <c r="P490" s="13"/>
      <c r="Q490" s="13"/>
    </row>
    <row r="491" spans="1:17" ht="15" customHeight="1">
      <c r="A491" s="33" t="s">
        <v>30</v>
      </c>
      <c r="B491" s="9" t="s">
        <v>19</v>
      </c>
      <c r="C491" s="13">
        <f t="shared" si="27"/>
        <v>0</v>
      </c>
      <c r="D491" s="21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5" customHeight="1">
      <c r="A492" s="34"/>
      <c r="B492" s="10" t="s">
        <v>18</v>
      </c>
      <c r="C492" s="13">
        <f t="shared" si="27"/>
        <v>0</v>
      </c>
      <c r="D492" s="21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5" customHeight="1">
      <c r="A493" s="33" t="s">
        <v>31</v>
      </c>
      <c r="B493" s="9" t="s">
        <v>19</v>
      </c>
      <c r="C493" s="13">
        <f t="shared" si="27"/>
        <v>0</v>
      </c>
      <c r="D493" s="21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</row>
    <row r="494" spans="1:17" ht="15" customHeight="1">
      <c r="A494" s="34"/>
      <c r="B494" s="10" t="s">
        <v>18</v>
      </c>
      <c r="C494" s="13">
        <f t="shared" si="27"/>
        <v>0</v>
      </c>
      <c r="D494" s="21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5" customHeight="1">
      <c r="A495" s="33" t="s">
        <v>32</v>
      </c>
      <c r="B495" s="9" t="s">
        <v>19</v>
      </c>
      <c r="C495" s="13">
        <f t="shared" si="27"/>
        <v>1</v>
      </c>
      <c r="D495" s="21">
        <v>1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5" customHeight="1">
      <c r="A496" s="34"/>
      <c r="B496" s="10" t="s">
        <v>18</v>
      </c>
      <c r="C496" s="13">
        <f t="shared" si="27"/>
        <v>1</v>
      </c>
      <c r="D496" s="21">
        <v>1</v>
      </c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 ht="15" customHeight="1">
      <c r="A497" s="33" t="s">
        <v>34</v>
      </c>
      <c r="B497" s="9" t="s">
        <v>19</v>
      </c>
      <c r="C497" s="13">
        <f t="shared" si="27"/>
        <v>0</v>
      </c>
      <c r="D497" s="21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5" customHeight="1">
      <c r="A498" s="34"/>
      <c r="B498" s="10" t="s">
        <v>18</v>
      </c>
      <c r="C498" s="13">
        <f t="shared" si="27"/>
        <v>0</v>
      </c>
      <c r="D498" s="21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5" customHeight="1">
      <c r="A499" s="33" t="s">
        <v>33</v>
      </c>
      <c r="B499" s="9" t="s">
        <v>19</v>
      </c>
      <c r="C499" s="13">
        <f t="shared" si="27"/>
        <v>2</v>
      </c>
      <c r="D499" s="21">
        <v>2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5" customHeight="1">
      <c r="A500" s="34"/>
      <c r="B500" s="10" t="s">
        <v>18</v>
      </c>
      <c r="C500" s="13">
        <f t="shared" si="27"/>
        <v>2</v>
      </c>
      <c r="D500" s="21">
        <v>2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5" customHeight="1">
      <c r="A501" s="33" t="s">
        <v>35</v>
      </c>
      <c r="B501" s="9" t="s">
        <v>19</v>
      </c>
      <c r="C501" s="13">
        <f t="shared" si="27"/>
        <v>0</v>
      </c>
      <c r="D501" s="21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5" customHeight="1">
      <c r="A502" s="34"/>
      <c r="B502" s="10" t="s">
        <v>18</v>
      </c>
      <c r="C502" s="13">
        <f t="shared" si="27"/>
        <v>0</v>
      </c>
      <c r="D502" s="21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ht="15" customHeight="1">
      <c r="A503" s="33" t="s">
        <v>36</v>
      </c>
      <c r="B503" s="9" t="s">
        <v>19</v>
      </c>
      <c r="C503" s="13">
        <f t="shared" si="27"/>
        <v>0</v>
      </c>
      <c r="D503" s="21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5" customHeight="1">
      <c r="A504" s="34"/>
      <c r="B504" s="10" t="s">
        <v>18</v>
      </c>
      <c r="C504" s="13">
        <f t="shared" si="27"/>
        <v>0</v>
      </c>
      <c r="D504" s="21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5" customHeight="1">
      <c r="A505" s="33" t="s">
        <v>37</v>
      </c>
      <c r="B505" s="9" t="s">
        <v>19</v>
      </c>
      <c r="C505" s="13">
        <f t="shared" si="27"/>
        <v>0</v>
      </c>
      <c r="D505" s="21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5" customHeight="1">
      <c r="A506" s="34"/>
      <c r="B506" s="10" t="s">
        <v>18</v>
      </c>
      <c r="C506" s="13">
        <f t="shared" si="27"/>
        <v>0</v>
      </c>
      <c r="D506" s="21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5" customHeight="1">
      <c r="A507" s="33" t="s">
        <v>38</v>
      </c>
      <c r="B507" s="9" t="s">
        <v>19</v>
      </c>
      <c r="C507" s="13">
        <f t="shared" si="27"/>
        <v>1</v>
      </c>
      <c r="D507" s="21">
        <v>1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5" customHeight="1">
      <c r="A508" s="34"/>
      <c r="B508" s="10" t="s">
        <v>18</v>
      </c>
      <c r="C508" s="13">
        <f t="shared" si="27"/>
        <v>1</v>
      </c>
      <c r="D508" s="21">
        <v>1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5" customHeight="1">
      <c r="A509" s="33" t="s">
        <v>39</v>
      </c>
      <c r="B509" s="9" t="s">
        <v>19</v>
      </c>
      <c r="C509" s="13">
        <f t="shared" si="27"/>
        <v>1</v>
      </c>
      <c r="D509" s="21">
        <v>1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5" customHeight="1">
      <c r="A510" s="34"/>
      <c r="B510" s="10" t="s">
        <v>18</v>
      </c>
      <c r="C510" s="13">
        <f t="shared" si="27"/>
        <v>1</v>
      </c>
      <c r="D510" s="21">
        <v>1</v>
      </c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 ht="15" customHeight="1">
      <c r="A511" s="33" t="s">
        <v>40</v>
      </c>
      <c r="B511" s="9" t="s">
        <v>19</v>
      </c>
      <c r="C511" s="13">
        <f t="shared" si="27"/>
        <v>0</v>
      </c>
      <c r="D511" s="21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5" customHeight="1">
      <c r="A512" s="34"/>
      <c r="B512" s="10" t="s">
        <v>18</v>
      </c>
      <c r="C512" s="13">
        <f t="shared" si="27"/>
        <v>0</v>
      </c>
      <c r="D512" s="21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5" customHeight="1">
      <c r="A513" s="33" t="s">
        <v>41</v>
      </c>
      <c r="B513" s="9" t="s">
        <v>19</v>
      </c>
      <c r="C513" s="13">
        <f t="shared" si="27"/>
        <v>0</v>
      </c>
      <c r="D513" s="21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5" customHeight="1">
      <c r="A514" s="34"/>
      <c r="B514" s="10" t="s">
        <v>18</v>
      </c>
      <c r="C514" s="13">
        <f t="shared" si="27"/>
        <v>0</v>
      </c>
      <c r="D514" s="21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 ht="15" customHeight="1">
      <c r="A515" s="33" t="s">
        <v>42</v>
      </c>
      <c r="B515" s="9" t="s">
        <v>19</v>
      </c>
      <c r="C515" s="13">
        <f t="shared" si="27"/>
        <v>1</v>
      </c>
      <c r="D515" s="21">
        <v>1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26"/>
    </row>
    <row r="516" spans="1:17" ht="15" customHeight="1">
      <c r="A516" s="34"/>
      <c r="B516" s="10" t="s">
        <v>18</v>
      </c>
      <c r="C516" s="13">
        <f t="shared" si="27"/>
        <v>1</v>
      </c>
      <c r="D516" s="21"/>
      <c r="E516" s="13">
        <v>1</v>
      </c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5" customHeight="1">
      <c r="A517" s="33" t="s">
        <v>43</v>
      </c>
      <c r="B517" s="9" t="s">
        <v>19</v>
      </c>
      <c r="C517" s="13">
        <f t="shared" si="27"/>
        <v>1</v>
      </c>
      <c r="D517" s="21">
        <v>1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5" customHeight="1">
      <c r="A518" s="34"/>
      <c r="B518" s="10" t="s">
        <v>18</v>
      </c>
      <c r="C518" s="13">
        <f t="shared" si="27"/>
        <v>1</v>
      </c>
      <c r="D518" s="21">
        <v>1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5" customHeight="1">
      <c r="A519" s="33" t="s">
        <v>44</v>
      </c>
      <c r="B519" s="9" t="s">
        <v>19</v>
      </c>
      <c r="C519" s="13">
        <f t="shared" si="27"/>
        <v>0</v>
      </c>
      <c r="D519" s="21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5" customHeight="1">
      <c r="A520" s="34"/>
      <c r="B520" s="10" t="s">
        <v>18</v>
      </c>
      <c r="C520" s="13">
        <f t="shared" si="27"/>
        <v>0</v>
      </c>
      <c r="D520" s="21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 ht="15" customHeight="1">
      <c r="A521" s="33" t="s">
        <v>45</v>
      </c>
      <c r="B521" s="9" t="s">
        <v>19</v>
      </c>
      <c r="C521" s="13">
        <f t="shared" si="27"/>
        <v>0</v>
      </c>
      <c r="D521" s="21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5" customHeight="1">
      <c r="A522" s="34"/>
      <c r="B522" s="10" t="s">
        <v>18</v>
      </c>
      <c r="C522" s="13">
        <f t="shared" si="27"/>
        <v>0</v>
      </c>
      <c r="D522" s="21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 ht="15" customHeight="1">
      <c r="A523" s="33" t="s">
        <v>46</v>
      </c>
      <c r="B523" s="9" t="s">
        <v>19</v>
      </c>
      <c r="C523" s="13">
        <f t="shared" si="27"/>
        <v>3</v>
      </c>
      <c r="D523" s="21">
        <v>3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13"/>
    </row>
    <row r="524" spans="1:17" ht="15" customHeight="1">
      <c r="A524" s="34"/>
      <c r="B524" s="10" t="s">
        <v>18</v>
      </c>
      <c r="C524" s="13">
        <f t="shared" si="27"/>
        <v>3</v>
      </c>
      <c r="D524" s="21">
        <v>3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13"/>
    </row>
    <row r="525" spans="1:17" ht="15" customHeight="1">
      <c r="A525" s="33" t="s">
        <v>47</v>
      </c>
      <c r="B525" s="9" t="s">
        <v>19</v>
      </c>
      <c r="C525" s="13">
        <f t="shared" si="27"/>
        <v>1</v>
      </c>
      <c r="D525" s="21">
        <v>1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13"/>
    </row>
    <row r="526" spans="1:17" ht="15" customHeight="1">
      <c r="A526" s="34"/>
      <c r="B526" s="10" t="s">
        <v>18</v>
      </c>
      <c r="C526" s="13">
        <f t="shared" si="27"/>
        <v>1</v>
      </c>
      <c r="D526" s="21">
        <v>1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13"/>
    </row>
    <row r="527" spans="1:17" ht="15" customHeight="1">
      <c r="A527" s="33" t="s">
        <v>48</v>
      </c>
      <c r="B527" s="9" t="s">
        <v>19</v>
      </c>
      <c r="C527" s="13">
        <f t="shared" si="27"/>
        <v>1</v>
      </c>
      <c r="D527" s="21">
        <v>1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13"/>
    </row>
    <row r="528" spans="1:17" ht="15" customHeight="1">
      <c r="A528" s="34"/>
      <c r="B528" s="10" t="s">
        <v>18</v>
      </c>
      <c r="C528" s="13">
        <f t="shared" si="27"/>
        <v>1</v>
      </c>
      <c r="D528" s="21"/>
      <c r="E528" s="8"/>
      <c r="F528" s="8"/>
      <c r="G528" s="8"/>
      <c r="H528" s="8"/>
      <c r="I528" s="8"/>
      <c r="J528" s="8"/>
      <c r="K528" s="8"/>
      <c r="L528" s="8"/>
      <c r="M528" s="8">
        <v>1</v>
      </c>
      <c r="N528" s="8"/>
      <c r="O528" s="8"/>
      <c r="P528" s="8"/>
      <c r="Q528" s="13"/>
    </row>
    <row r="529" spans="1:17" ht="15" customHeight="1">
      <c r="A529" s="35" t="s">
        <v>14</v>
      </c>
      <c r="B529" s="11" t="s">
        <v>19</v>
      </c>
      <c r="C529" s="25">
        <f>SUM(C481,C483,C485,C487,C489,C491,C493,C495,C497,C499,C501,C503,C505,C507,C509,C511,C513,C515,C517,C519,C521,C523,C525,C527)</f>
        <v>13</v>
      </c>
      <c r="D529" s="25">
        <f t="shared" ref="D529:P529" si="28">SUM(D481,D483,D485,D487,D489,D491,D493,D495,D497,D499,D501,D503,D505,D507,D509,D511,D513,D515,D517,D519,D521,D523,D525,D527)</f>
        <v>13</v>
      </c>
      <c r="E529" s="25">
        <f t="shared" si="28"/>
        <v>0</v>
      </c>
      <c r="F529" s="25">
        <f t="shared" si="28"/>
        <v>0</v>
      </c>
      <c r="G529" s="25">
        <f t="shared" si="28"/>
        <v>0</v>
      </c>
      <c r="H529" s="25">
        <f t="shared" si="28"/>
        <v>0</v>
      </c>
      <c r="I529" s="25">
        <f t="shared" si="28"/>
        <v>0</v>
      </c>
      <c r="J529" s="25">
        <f t="shared" si="28"/>
        <v>0</v>
      </c>
      <c r="K529" s="25">
        <f t="shared" si="28"/>
        <v>0</v>
      </c>
      <c r="L529" s="25">
        <f t="shared" si="28"/>
        <v>0</v>
      </c>
      <c r="M529" s="25">
        <f t="shared" si="28"/>
        <v>0</v>
      </c>
      <c r="N529" s="25">
        <f t="shared" si="28"/>
        <v>0</v>
      </c>
      <c r="O529" s="25">
        <f t="shared" si="28"/>
        <v>0</v>
      </c>
      <c r="P529" s="25">
        <f t="shared" si="28"/>
        <v>0</v>
      </c>
      <c r="Q529" s="25"/>
    </row>
    <row r="530" spans="1:17" ht="15" customHeight="1">
      <c r="A530" s="40"/>
      <c r="B530" s="12" t="s">
        <v>18</v>
      </c>
      <c r="C530" s="25">
        <f>SUM(C482,C484,C486,C488,C490,C492,C494,C496,C498,C500,C502,C504,C506,C508,C510,C512,C514,C516,C518,C520,C522,C524,C526,C528)</f>
        <v>13</v>
      </c>
      <c r="D530" s="25">
        <f t="shared" ref="D530:P530" si="29">SUM(D482,D484,D486,D488,D490,D492,D494,D496,D498,D500,D502,D504,D506,D508,D510,D512,D514,D516,D518,D520,D522,D524,D526,D528)</f>
        <v>11</v>
      </c>
      <c r="E530" s="25">
        <f t="shared" si="29"/>
        <v>1</v>
      </c>
      <c r="F530" s="25">
        <f t="shared" si="29"/>
        <v>0</v>
      </c>
      <c r="G530" s="25">
        <f t="shared" si="29"/>
        <v>0</v>
      </c>
      <c r="H530" s="25">
        <f t="shared" si="29"/>
        <v>0</v>
      </c>
      <c r="I530" s="25">
        <f t="shared" si="29"/>
        <v>0</v>
      </c>
      <c r="J530" s="25">
        <f t="shared" si="29"/>
        <v>0</v>
      </c>
      <c r="K530" s="25">
        <f t="shared" si="29"/>
        <v>0</v>
      </c>
      <c r="L530" s="25">
        <f t="shared" si="29"/>
        <v>0</v>
      </c>
      <c r="M530" s="25">
        <f t="shared" si="29"/>
        <v>1</v>
      </c>
      <c r="N530" s="25">
        <f t="shared" si="29"/>
        <v>0</v>
      </c>
      <c r="O530" s="25">
        <f t="shared" si="29"/>
        <v>0</v>
      </c>
      <c r="P530" s="25">
        <f t="shared" si="29"/>
        <v>0</v>
      </c>
      <c r="Q530" s="25"/>
    </row>
    <row r="531" spans="1:17" ht="31.5" customHeight="1">
      <c r="A531" s="42" t="s">
        <v>52</v>
      </c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</row>
    <row r="532" spans="1:17">
      <c r="A532" s="30" t="s">
        <v>16</v>
      </c>
      <c r="B532" s="30" t="s">
        <v>21</v>
      </c>
      <c r="C532" s="30" t="s">
        <v>9</v>
      </c>
      <c r="D532" s="30" t="s">
        <v>13</v>
      </c>
      <c r="E532" s="30" t="s">
        <v>10</v>
      </c>
      <c r="F532" s="30" t="s">
        <v>12</v>
      </c>
      <c r="G532" s="28" t="s">
        <v>0</v>
      </c>
      <c r="H532" s="30" t="s">
        <v>11</v>
      </c>
      <c r="I532" s="28" t="s">
        <v>1</v>
      </c>
      <c r="J532" s="28" t="s">
        <v>2</v>
      </c>
      <c r="K532" s="28" t="s">
        <v>3</v>
      </c>
      <c r="L532" s="28" t="s">
        <v>4</v>
      </c>
      <c r="M532" s="28" t="s">
        <v>5</v>
      </c>
      <c r="N532" s="28" t="s">
        <v>6</v>
      </c>
      <c r="O532" s="28" t="s">
        <v>7</v>
      </c>
      <c r="P532" s="28" t="s">
        <v>8</v>
      </c>
      <c r="Q532" s="30" t="s">
        <v>17</v>
      </c>
    </row>
    <row r="533" spans="1:17" ht="12.75" customHeight="1">
      <c r="A533" s="29"/>
      <c r="B533" s="31"/>
      <c r="C533" s="29"/>
      <c r="D533" s="43"/>
      <c r="E533" s="43"/>
      <c r="F533" s="31"/>
      <c r="G533" s="29"/>
      <c r="H533" s="31"/>
      <c r="I533" s="29"/>
      <c r="J533" s="29"/>
      <c r="K533" s="41"/>
      <c r="L533" s="29"/>
      <c r="M533" s="41"/>
      <c r="N533" s="29"/>
      <c r="O533" s="29"/>
      <c r="P533" s="29"/>
      <c r="Q533" s="29"/>
    </row>
    <row r="534" spans="1:17" ht="15" customHeight="1">
      <c r="A534" s="33" t="s">
        <v>25</v>
      </c>
      <c r="B534" s="9" t="s">
        <v>19</v>
      </c>
      <c r="C534" s="13">
        <f>SUM(D534:P534)</f>
        <v>1</v>
      </c>
      <c r="D534" s="14">
        <v>1</v>
      </c>
      <c r="E534" s="15"/>
      <c r="F534" s="16"/>
      <c r="G534" s="17"/>
      <c r="H534" s="17"/>
      <c r="I534" s="17"/>
      <c r="J534" s="18"/>
      <c r="K534" s="19"/>
      <c r="L534" s="20"/>
      <c r="M534" s="19"/>
      <c r="N534" s="16"/>
      <c r="O534" s="17"/>
      <c r="P534" s="17"/>
      <c r="Q534" s="13"/>
    </row>
    <row r="535" spans="1:17" ht="15" customHeight="1">
      <c r="A535" s="31"/>
      <c r="B535" s="10" t="s">
        <v>18</v>
      </c>
      <c r="C535" s="13">
        <f t="shared" ref="C535:C581" si="30">SUM(D535:P535)</f>
        <v>1</v>
      </c>
      <c r="D535" s="21"/>
      <c r="E535" s="13">
        <v>1</v>
      </c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 ht="15" customHeight="1">
      <c r="A536" s="33" t="s">
        <v>26</v>
      </c>
      <c r="B536" s="9" t="s">
        <v>19</v>
      </c>
      <c r="C536" s="13">
        <f t="shared" si="30"/>
        <v>1</v>
      </c>
      <c r="D536" s="21">
        <v>1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5" customHeight="1">
      <c r="A537" s="31"/>
      <c r="B537" s="10" t="s">
        <v>18</v>
      </c>
      <c r="C537" s="13">
        <f t="shared" si="30"/>
        <v>1</v>
      </c>
      <c r="D537" s="22">
        <v>1</v>
      </c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13"/>
    </row>
    <row r="538" spans="1:17" ht="15" customHeight="1">
      <c r="A538" s="33" t="s">
        <v>27</v>
      </c>
      <c r="B538" s="9" t="s">
        <v>19</v>
      </c>
      <c r="C538" s="13">
        <f t="shared" si="30"/>
        <v>3</v>
      </c>
      <c r="D538" s="22">
        <v>3</v>
      </c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13"/>
    </row>
    <row r="539" spans="1:17" ht="15" customHeight="1">
      <c r="A539" s="34"/>
      <c r="B539" s="10" t="s">
        <v>18</v>
      </c>
      <c r="C539" s="13">
        <f t="shared" si="30"/>
        <v>3</v>
      </c>
      <c r="D539" s="22">
        <v>3</v>
      </c>
      <c r="E539" s="23"/>
      <c r="F539" s="23"/>
      <c r="G539" s="23"/>
      <c r="H539" s="13"/>
      <c r="I539" s="13"/>
      <c r="J539" s="13"/>
      <c r="K539" s="23"/>
      <c r="L539" s="23"/>
      <c r="M539" s="23"/>
      <c r="N539" s="23"/>
      <c r="O539" s="23"/>
      <c r="P539" s="23"/>
      <c r="Q539" s="13"/>
    </row>
    <row r="540" spans="1:17" ht="15" customHeight="1">
      <c r="A540" s="33" t="s">
        <v>28</v>
      </c>
      <c r="B540" s="9" t="s">
        <v>19</v>
      </c>
      <c r="C540" s="13">
        <f t="shared" si="30"/>
        <v>4</v>
      </c>
      <c r="D540" s="21">
        <v>4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5" customHeight="1">
      <c r="A541" s="34"/>
      <c r="B541" s="10" t="s">
        <v>18</v>
      </c>
      <c r="C541" s="13">
        <f t="shared" si="30"/>
        <v>4</v>
      </c>
      <c r="D541" s="21">
        <v>3</v>
      </c>
      <c r="E541" s="13"/>
      <c r="F541" s="13"/>
      <c r="G541" s="13"/>
      <c r="H541" s="13"/>
      <c r="I541" s="13"/>
      <c r="J541" s="13"/>
      <c r="K541" s="13"/>
      <c r="L541" s="13"/>
      <c r="M541" s="13">
        <v>1</v>
      </c>
      <c r="N541" s="13"/>
      <c r="O541" s="13"/>
      <c r="P541" s="13"/>
      <c r="Q541" s="13"/>
    </row>
    <row r="542" spans="1:17" ht="15" customHeight="1">
      <c r="A542" s="33" t="s">
        <v>29</v>
      </c>
      <c r="B542" s="9" t="s">
        <v>19</v>
      </c>
      <c r="C542" s="13">
        <f t="shared" si="30"/>
        <v>2</v>
      </c>
      <c r="D542" s="21">
        <v>2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24"/>
      <c r="P542" s="13"/>
      <c r="Q542" s="13"/>
    </row>
    <row r="543" spans="1:17" ht="15" customHeight="1">
      <c r="A543" s="34"/>
      <c r="B543" s="10" t="s">
        <v>18</v>
      </c>
      <c r="C543" s="13">
        <f t="shared" si="30"/>
        <v>2</v>
      </c>
      <c r="D543" s="21">
        <v>2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24"/>
      <c r="P543" s="13"/>
      <c r="Q543" s="13"/>
    </row>
    <row r="544" spans="1:17" ht="15" customHeight="1">
      <c r="A544" s="33" t="s">
        <v>30</v>
      </c>
      <c r="B544" s="9" t="s">
        <v>19</v>
      </c>
      <c r="C544" s="13">
        <f t="shared" si="30"/>
        <v>0</v>
      </c>
      <c r="D544" s="21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 ht="15" customHeight="1">
      <c r="A545" s="34"/>
      <c r="B545" s="10" t="s">
        <v>18</v>
      </c>
      <c r="C545" s="13">
        <f t="shared" si="30"/>
        <v>0</v>
      </c>
      <c r="D545" s="21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 ht="15" customHeight="1">
      <c r="A546" s="33" t="s">
        <v>31</v>
      </c>
      <c r="B546" s="9" t="s">
        <v>19</v>
      </c>
      <c r="C546" s="13">
        <f t="shared" si="30"/>
        <v>2</v>
      </c>
      <c r="D546" s="21">
        <v>2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5" customHeight="1">
      <c r="A547" s="34"/>
      <c r="B547" s="10" t="s">
        <v>18</v>
      </c>
      <c r="C547" s="13">
        <f t="shared" si="30"/>
        <v>2</v>
      </c>
      <c r="D547" s="21">
        <v>2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5" customHeight="1">
      <c r="A548" s="33" t="s">
        <v>32</v>
      </c>
      <c r="B548" s="9" t="s">
        <v>19</v>
      </c>
      <c r="C548" s="13">
        <f t="shared" si="30"/>
        <v>0</v>
      </c>
      <c r="D548" s="21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 ht="15" customHeight="1">
      <c r="A549" s="34"/>
      <c r="B549" s="10" t="s">
        <v>18</v>
      </c>
      <c r="C549" s="13">
        <f t="shared" si="30"/>
        <v>0</v>
      </c>
      <c r="D549" s="21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 ht="15" customHeight="1">
      <c r="A550" s="33" t="s">
        <v>34</v>
      </c>
      <c r="B550" s="9" t="s">
        <v>19</v>
      </c>
      <c r="C550" s="13">
        <f t="shared" si="30"/>
        <v>0</v>
      </c>
      <c r="D550" s="21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5" customHeight="1">
      <c r="A551" s="34"/>
      <c r="B551" s="10" t="s">
        <v>18</v>
      </c>
      <c r="C551" s="13">
        <f t="shared" si="30"/>
        <v>0</v>
      </c>
      <c r="D551" s="21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5" customHeight="1">
      <c r="A552" s="33" t="s">
        <v>33</v>
      </c>
      <c r="B552" s="9" t="s">
        <v>19</v>
      </c>
      <c r="C552" s="13">
        <f t="shared" si="30"/>
        <v>0</v>
      </c>
      <c r="D552" s="21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5" customHeight="1">
      <c r="A553" s="34"/>
      <c r="B553" s="10" t="s">
        <v>18</v>
      </c>
      <c r="C553" s="13">
        <f t="shared" si="30"/>
        <v>0</v>
      </c>
      <c r="D553" s="21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5" customHeight="1">
      <c r="A554" s="33" t="s">
        <v>35</v>
      </c>
      <c r="B554" s="9" t="s">
        <v>19</v>
      </c>
      <c r="C554" s="13">
        <f t="shared" si="30"/>
        <v>0</v>
      </c>
      <c r="D554" s="21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5" customHeight="1">
      <c r="A555" s="34"/>
      <c r="B555" s="10" t="s">
        <v>18</v>
      </c>
      <c r="C555" s="13">
        <f t="shared" si="30"/>
        <v>0</v>
      </c>
      <c r="D555" s="21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</row>
    <row r="556" spans="1:17" ht="15" customHeight="1">
      <c r="A556" s="33" t="s">
        <v>36</v>
      </c>
      <c r="B556" s="9" t="s">
        <v>19</v>
      </c>
      <c r="C556" s="13">
        <f t="shared" si="30"/>
        <v>0</v>
      </c>
      <c r="D556" s="21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5" customHeight="1">
      <c r="A557" s="34"/>
      <c r="B557" s="10" t="s">
        <v>18</v>
      </c>
      <c r="C557" s="13">
        <f t="shared" si="30"/>
        <v>0</v>
      </c>
      <c r="D557" s="21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5" customHeight="1">
      <c r="A558" s="33" t="s">
        <v>37</v>
      </c>
      <c r="B558" s="9" t="s">
        <v>19</v>
      </c>
      <c r="C558" s="13">
        <f t="shared" si="30"/>
        <v>0</v>
      </c>
      <c r="D558" s="21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5" customHeight="1">
      <c r="A559" s="34"/>
      <c r="B559" s="10" t="s">
        <v>18</v>
      </c>
      <c r="C559" s="13">
        <f t="shared" si="30"/>
        <v>0</v>
      </c>
      <c r="D559" s="21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 ht="15" customHeight="1">
      <c r="A560" s="33" t="s">
        <v>38</v>
      </c>
      <c r="B560" s="9" t="s">
        <v>19</v>
      </c>
      <c r="C560" s="13">
        <f t="shared" si="30"/>
        <v>0</v>
      </c>
      <c r="D560" s="21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 ht="15" customHeight="1">
      <c r="A561" s="34"/>
      <c r="B561" s="10" t="s">
        <v>18</v>
      </c>
      <c r="C561" s="13">
        <f t="shared" si="30"/>
        <v>0</v>
      </c>
      <c r="D561" s="21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 ht="15" customHeight="1">
      <c r="A562" s="33" t="s">
        <v>39</v>
      </c>
      <c r="B562" s="9" t="s">
        <v>19</v>
      </c>
      <c r="C562" s="13">
        <f t="shared" si="30"/>
        <v>0</v>
      </c>
      <c r="D562" s="21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5" customHeight="1">
      <c r="A563" s="34"/>
      <c r="B563" s="10" t="s">
        <v>18</v>
      </c>
      <c r="C563" s="13">
        <f t="shared" si="30"/>
        <v>0</v>
      </c>
      <c r="D563" s="21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5" customHeight="1">
      <c r="A564" s="33" t="s">
        <v>40</v>
      </c>
      <c r="B564" s="9" t="s">
        <v>19</v>
      </c>
      <c r="C564" s="13">
        <f t="shared" si="30"/>
        <v>0</v>
      </c>
      <c r="D564" s="21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5" customHeight="1">
      <c r="A565" s="34"/>
      <c r="B565" s="10" t="s">
        <v>18</v>
      </c>
      <c r="C565" s="13">
        <f t="shared" si="30"/>
        <v>0</v>
      </c>
      <c r="D565" s="21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5" customHeight="1">
      <c r="A566" s="33" t="s">
        <v>41</v>
      </c>
      <c r="B566" s="9" t="s">
        <v>19</v>
      </c>
      <c r="C566" s="13">
        <f t="shared" si="30"/>
        <v>1</v>
      </c>
      <c r="D566" s="21">
        <v>1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 ht="15" customHeight="1">
      <c r="A567" s="34"/>
      <c r="B567" s="10" t="s">
        <v>18</v>
      </c>
      <c r="C567" s="13">
        <f t="shared" si="30"/>
        <v>1</v>
      </c>
      <c r="D567" s="21">
        <v>1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5" customHeight="1">
      <c r="A568" s="33" t="s">
        <v>42</v>
      </c>
      <c r="B568" s="9" t="s">
        <v>19</v>
      </c>
      <c r="C568" s="13">
        <f t="shared" si="30"/>
        <v>0</v>
      </c>
      <c r="D568" s="21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26"/>
    </row>
    <row r="569" spans="1:17" ht="15" customHeight="1">
      <c r="A569" s="34"/>
      <c r="B569" s="10" t="s">
        <v>18</v>
      </c>
      <c r="C569" s="13">
        <f t="shared" si="30"/>
        <v>0</v>
      </c>
      <c r="D569" s="21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5" customHeight="1">
      <c r="A570" s="33" t="s">
        <v>43</v>
      </c>
      <c r="B570" s="9" t="s">
        <v>19</v>
      </c>
      <c r="C570" s="13">
        <f t="shared" si="30"/>
        <v>0</v>
      </c>
      <c r="D570" s="21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 ht="15" customHeight="1">
      <c r="A571" s="34"/>
      <c r="B571" s="10" t="s">
        <v>18</v>
      </c>
      <c r="C571" s="13">
        <f t="shared" si="30"/>
        <v>0</v>
      </c>
      <c r="D571" s="21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5" customHeight="1">
      <c r="A572" s="33" t="s">
        <v>44</v>
      </c>
      <c r="B572" s="9" t="s">
        <v>19</v>
      </c>
      <c r="C572" s="13">
        <f t="shared" si="30"/>
        <v>1</v>
      </c>
      <c r="D572" s="21">
        <v>1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5" customHeight="1">
      <c r="A573" s="34"/>
      <c r="B573" s="10" t="s">
        <v>18</v>
      </c>
      <c r="C573" s="13">
        <f t="shared" si="30"/>
        <v>1</v>
      </c>
      <c r="D573" s="21">
        <v>1</v>
      </c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 ht="15" customHeight="1">
      <c r="A574" s="33" t="s">
        <v>45</v>
      </c>
      <c r="B574" s="9" t="s">
        <v>19</v>
      </c>
      <c r="C574" s="13">
        <f t="shared" si="30"/>
        <v>2</v>
      </c>
      <c r="D574" s="21">
        <v>2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 ht="15" customHeight="1">
      <c r="A575" s="34"/>
      <c r="B575" s="10" t="s">
        <v>18</v>
      </c>
      <c r="C575" s="13">
        <f t="shared" si="30"/>
        <v>2</v>
      </c>
      <c r="D575" s="21">
        <v>2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5" customHeight="1">
      <c r="A576" s="33" t="s">
        <v>46</v>
      </c>
      <c r="B576" s="9" t="s">
        <v>19</v>
      </c>
      <c r="C576" s="13">
        <f t="shared" si="30"/>
        <v>1</v>
      </c>
      <c r="D576" s="21">
        <v>1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13"/>
    </row>
    <row r="577" spans="1:17" ht="15" customHeight="1">
      <c r="A577" s="34"/>
      <c r="B577" s="10" t="s">
        <v>18</v>
      </c>
      <c r="C577" s="13">
        <f t="shared" si="30"/>
        <v>1</v>
      </c>
      <c r="D577" s="21">
        <v>1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13"/>
    </row>
    <row r="578" spans="1:17" ht="15" customHeight="1">
      <c r="A578" s="33" t="s">
        <v>47</v>
      </c>
      <c r="B578" s="9" t="s">
        <v>19</v>
      </c>
      <c r="C578" s="13">
        <f t="shared" si="30"/>
        <v>0</v>
      </c>
      <c r="D578" s="21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13"/>
    </row>
    <row r="579" spans="1:17" ht="15" customHeight="1">
      <c r="A579" s="34"/>
      <c r="B579" s="10" t="s">
        <v>18</v>
      </c>
      <c r="C579" s="13">
        <f t="shared" si="30"/>
        <v>0</v>
      </c>
      <c r="D579" s="21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13"/>
    </row>
    <row r="580" spans="1:17" ht="15" customHeight="1">
      <c r="A580" s="33" t="s">
        <v>48</v>
      </c>
      <c r="B580" s="9" t="s">
        <v>19</v>
      </c>
      <c r="C580" s="13">
        <f t="shared" si="30"/>
        <v>0</v>
      </c>
      <c r="D580" s="21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13"/>
    </row>
    <row r="581" spans="1:17" ht="15" customHeight="1">
      <c r="A581" s="34"/>
      <c r="B581" s="10" t="s">
        <v>18</v>
      </c>
      <c r="C581" s="13">
        <f t="shared" si="30"/>
        <v>0</v>
      </c>
      <c r="D581" s="21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13"/>
    </row>
    <row r="582" spans="1:17" ht="15" customHeight="1">
      <c r="A582" s="35" t="s">
        <v>14</v>
      </c>
      <c r="B582" s="11" t="s">
        <v>19</v>
      </c>
      <c r="C582" s="25">
        <f>SUM(C534,C536,C538,C540,C542,C544,C546,C548,C550,C552,C554,C556,C558,C560,C562,C564,C566,C568,C570,C572,C574,C576,C578,C580)</f>
        <v>18</v>
      </c>
      <c r="D582" s="25">
        <f t="shared" ref="D582:P582" si="31">SUM(D534,D536,D538,D540,D542,D544,D546,D548,D550,D552,D554,D556,D558,D560,D562,D564,D566,D568,D570,D572,D574,D576,D578,D580)</f>
        <v>18</v>
      </c>
      <c r="E582" s="25">
        <f t="shared" si="31"/>
        <v>0</v>
      </c>
      <c r="F582" s="25">
        <f t="shared" si="31"/>
        <v>0</v>
      </c>
      <c r="G582" s="25">
        <f t="shared" si="31"/>
        <v>0</v>
      </c>
      <c r="H582" s="25">
        <f t="shared" si="31"/>
        <v>0</v>
      </c>
      <c r="I582" s="25">
        <f t="shared" si="31"/>
        <v>0</v>
      </c>
      <c r="J582" s="25">
        <f t="shared" si="31"/>
        <v>0</v>
      </c>
      <c r="K582" s="25">
        <f t="shared" si="31"/>
        <v>0</v>
      </c>
      <c r="L582" s="25">
        <f t="shared" si="31"/>
        <v>0</v>
      </c>
      <c r="M582" s="25">
        <f t="shared" si="31"/>
        <v>0</v>
      </c>
      <c r="N582" s="25">
        <f t="shared" si="31"/>
        <v>0</v>
      </c>
      <c r="O582" s="25">
        <f t="shared" si="31"/>
        <v>0</v>
      </c>
      <c r="P582" s="25">
        <f t="shared" si="31"/>
        <v>0</v>
      </c>
      <c r="Q582" s="25"/>
    </row>
    <row r="583" spans="1:17" ht="15" customHeight="1">
      <c r="A583" s="40"/>
      <c r="B583" s="12" t="s">
        <v>18</v>
      </c>
      <c r="C583" s="25">
        <f>SUM(C535,C537,C539,C541,C543,C545,C547,C549,C551,C553,C555,C557,C559,C561,C563,C565,C567,C569,C571,C573,C575,C577,C579,C581)</f>
        <v>18</v>
      </c>
      <c r="D583" s="25">
        <f t="shared" ref="D583:P583" si="32">SUM(D535,D537,D539,D541,D543,D545,D547,D549,D551,D553,D555,D557,D559,D561,D563,D565,D567,D569,D571,D573,D575,D577,D579,D581)</f>
        <v>16</v>
      </c>
      <c r="E583" s="25">
        <f t="shared" si="32"/>
        <v>1</v>
      </c>
      <c r="F583" s="25">
        <f t="shared" si="32"/>
        <v>0</v>
      </c>
      <c r="G583" s="25">
        <f t="shared" si="32"/>
        <v>0</v>
      </c>
      <c r="H583" s="25">
        <f t="shared" si="32"/>
        <v>0</v>
      </c>
      <c r="I583" s="25">
        <f t="shared" si="32"/>
        <v>0</v>
      </c>
      <c r="J583" s="25">
        <f t="shared" si="32"/>
        <v>0</v>
      </c>
      <c r="K583" s="25">
        <f t="shared" si="32"/>
        <v>0</v>
      </c>
      <c r="L583" s="25">
        <f t="shared" si="32"/>
        <v>0</v>
      </c>
      <c r="M583" s="25">
        <f t="shared" si="32"/>
        <v>1</v>
      </c>
      <c r="N583" s="25">
        <f t="shared" si="32"/>
        <v>0</v>
      </c>
      <c r="O583" s="25">
        <f t="shared" si="32"/>
        <v>0</v>
      </c>
      <c r="P583" s="25">
        <f t="shared" si="32"/>
        <v>0</v>
      </c>
      <c r="Q583" s="25"/>
    </row>
    <row r="584" spans="1:17" ht="31.5" customHeight="1">
      <c r="A584" s="42" t="s">
        <v>51</v>
      </c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</row>
    <row r="585" spans="1:17">
      <c r="A585" s="30" t="s">
        <v>16</v>
      </c>
      <c r="B585" s="30" t="s">
        <v>21</v>
      </c>
      <c r="C585" s="30" t="s">
        <v>9</v>
      </c>
      <c r="D585" s="30" t="s">
        <v>13</v>
      </c>
      <c r="E585" s="30" t="s">
        <v>10</v>
      </c>
      <c r="F585" s="30" t="s">
        <v>12</v>
      </c>
      <c r="G585" s="28" t="s">
        <v>0</v>
      </c>
      <c r="H585" s="30" t="s">
        <v>11</v>
      </c>
      <c r="I585" s="28" t="s">
        <v>1</v>
      </c>
      <c r="J585" s="28" t="s">
        <v>2</v>
      </c>
      <c r="K585" s="28" t="s">
        <v>3</v>
      </c>
      <c r="L585" s="28" t="s">
        <v>4</v>
      </c>
      <c r="M585" s="28" t="s">
        <v>5</v>
      </c>
      <c r="N585" s="28" t="s">
        <v>6</v>
      </c>
      <c r="O585" s="28" t="s">
        <v>7</v>
      </c>
      <c r="P585" s="28" t="s">
        <v>8</v>
      </c>
      <c r="Q585" s="30" t="s">
        <v>17</v>
      </c>
    </row>
    <row r="586" spans="1:17" ht="12.75" customHeight="1">
      <c r="A586" s="29"/>
      <c r="B586" s="31"/>
      <c r="C586" s="29"/>
      <c r="D586" s="43"/>
      <c r="E586" s="43"/>
      <c r="F586" s="31"/>
      <c r="G586" s="29"/>
      <c r="H586" s="31"/>
      <c r="I586" s="29"/>
      <c r="J586" s="29"/>
      <c r="K586" s="41"/>
      <c r="L586" s="29"/>
      <c r="M586" s="41"/>
      <c r="N586" s="29"/>
      <c r="O586" s="29"/>
      <c r="P586" s="29"/>
      <c r="Q586" s="29"/>
    </row>
    <row r="587" spans="1:17" ht="15" customHeight="1">
      <c r="A587" s="33" t="s">
        <v>25</v>
      </c>
      <c r="B587" s="9" t="s">
        <v>19</v>
      </c>
      <c r="C587" s="13">
        <f>SUM(D587:P587)</f>
        <v>0</v>
      </c>
      <c r="D587" s="14"/>
      <c r="E587" s="15"/>
      <c r="F587" s="16"/>
      <c r="G587" s="17"/>
      <c r="H587" s="17"/>
      <c r="I587" s="17"/>
      <c r="J587" s="18"/>
      <c r="K587" s="19"/>
      <c r="L587" s="20"/>
      <c r="M587" s="19"/>
      <c r="N587" s="16"/>
      <c r="O587" s="17"/>
      <c r="P587" s="17"/>
      <c r="Q587" s="13"/>
    </row>
    <row r="588" spans="1:17" ht="15" customHeight="1">
      <c r="A588" s="31"/>
      <c r="B588" s="10" t="s">
        <v>18</v>
      </c>
      <c r="C588" s="13">
        <f t="shared" ref="C588:C634" si="33">SUM(D588:P588)</f>
        <v>0</v>
      </c>
      <c r="D588" s="21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5" customHeight="1">
      <c r="A589" s="33" t="s">
        <v>26</v>
      </c>
      <c r="B589" s="9" t="s">
        <v>19</v>
      </c>
      <c r="C589" s="13">
        <f t="shared" si="33"/>
        <v>1</v>
      </c>
      <c r="D589" s="21">
        <v>1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5" customHeight="1">
      <c r="A590" s="31"/>
      <c r="B590" s="10" t="s">
        <v>18</v>
      </c>
      <c r="C590" s="13">
        <f t="shared" si="33"/>
        <v>1</v>
      </c>
      <c r="D590" s="22">
        <v>1</v>
      </c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3"/>
    </row>
    <row r="591" spans="1:17" ht="15" customHeight="1">
      <c r="A591" s="33" t="s">
        <v>27</v>
      </c>
      <c r="B591" s="9" t="s">
        <v>19</v>
      </c>
      <c r="C591" s="13">
        <f t="shared" si="33"/>
        <v>1</v>
      </c>
      <c r="D591" s="22">
        <v>1</v>
      </c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13"/>
    </row>
    <row r="592" spans="1:17" ht="15" customHeight="1">
      <c r="A592" s="34"/>
      <c r="B592" s="10" t="s">
        <v>18</v>
      </c>
      <c r="C592" s="13">
        <f t="shared" si="33"/>
        <v>1</v>
      </c>
      <c r="D592" s="22">
        <v>1</v>
      </c>
      <c r="E592" s="23"/>
      <c r="F592" s="23"/>
      <c r="G592" s="23"/>
      <c r="H592" s="13"/>
      <c r="I592" s="13"/>
      <c r="J592" s="13"/>
      <c r="K592" s="23"/>
      <c r="L592" s="23"/>
      <c r="M592" s="23"/>
      <c r="N592" s="23"/>
      <c r="O592" s="23"/>
      <c r="P592" s="23"/>
      <c r="Q592" s="13"/>
    </row>
    <row r="593" spans="1:17" ht="15" customHeight="1">
      <c r="A593" s="33" t="s">
        <v>28</v>
      </c>
      <c r="B593" s="9" t="s">
        <v>19</v>
      </c>
      <c r="C593" s="13">
        <f t="shared" si="33"/>
        <v>2</v>
      </c>
      <c r="D593" s="21">
        <v>2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5" customHeight="1">
      <c r="A594" s="34"/>
      <c r="B594" s="10" t="s">
        <v>18</v>
      </c>
      <c r="C594" s="13">
        <f t="shared" si="33"/>
        <v>2</v>
      </c>
      <c r="D594" s="21">
        <v>1</v>
      </c>
      <c r="E594" s="13"/>
      <c r="F594" s="13"/>
      <c r="G594" s="13"/>
      <c r="H594" s="13"/>
      <c r="I594" s="13"/>
      <c r="J594" s="13"/>
      <c r="K594" s="13"/>
      <c r="L594" s="13"/>
      <c r="M594" s="13">
        <v>1</v>
      </c>
      <c r="N594" s="13"/>
      <c r="O594" s="13"/>
      <c r="P594" s="13"/>
      <c r="Q594" s="13"/>
    </row>
    <row r="595" spans="1:17" ht="15" customHeight="1">
      <c r="A595" s="33" t="s">
        <v>29</v>
      </c>
      <c r="B595" s="9" t="s">
        <v>19</v>
      </c>
      <c r="C595" s="13">
        <f t="shared" si="33"/>
        <v>2</v>
      </c>
      <c r="D595" s="21">
        <v>2</v>
      </c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24"/>
      <c r="P595" s="13"/>
      <c r="Q595" s="13"/>
    </row>
    <row r="596" spans="1:17" ht="15" customHeight="1">
      <c r="A596" s="34"/>
      <c r="B596" s="10" t="s">
        <v>18</v>
      </c>
      <c r="C596" s="13">
        <f t="shared" si="33"/>
        <v>2</v>
      </c>
      <c r="D596" s="21">
        <v>2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24"/>
      <c r="P596" s="13"/>
      <c r="Q596" s="13"/>
    </row>
    <row r="597" spans="1:17" ht="15" customHeight="1">
      <c r="A597" s="33" t="s">
        <v>30</v>
      </c>
      <c r="B597" s="9" t="s">
        <v>19</v>
      </c>
      <c r="C597" s="13">
        <f t="shared" si="33"/>
        <v>0</v>
      </c>
      <c r="D597" s="21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5" customHeight="1">
      <c r="A598" s="34"/>
      <c r="B598" s="10" t="s">
        <v>18</v>
      </c>
      <c r="C598" s="13">
        <f t="shared" si="33"/>
        <v>0</v>
      </c>
      <c r="D598" s="21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 ht="15" customHeight="1">
      <c r="A599" s="33" t="s">
        <v>31</v>
      </c>
      <c r="B599" s="9" t="s">
        <v>19</v>
      </c>
      <c r="C599" s="13">
        <f t="shared" si="33"/>
        <v>0</v>
      </c>
      <c r="D599" s="21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5" customHeight="1">
      <c r="A600" s="34"/>
      <c r="B600" s="10" t="s">
        <v>18</v>
      </c>
      <c r="C600" s="13">
        <f t="shared" si="33"/>
        <v>0</v>
      </c>
      <c r="D600" s="21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5" customHeight="1">
      <c r="A601" s="33" t="s">
        <v>32</v>
      </c>
      <c r="B601" s="9" t="s">
        <v>19</v>
      </c>
      <c r="C601" s="13">
        <f t="shared" si="33"/>
        <v>0</v>
      </c>
      <c r="D601" s="21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5" customHeight="1">
      <c r="A602" s="34"/>
      <c r="B602" s="10" t="s">
        <v>18</v>
      </c>
      <c r="C602" s="13">
        <f t="shared" si="33"/>
        <v>0</v>
      </c>
      <c r="D602" s="21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5" customHeight="1">
      <c r="A603" s="33" t="s">
        <v>34</v>
      </c>
      <c r="B603" s="9" t="s">
        <v>19</v>
      </c>
      <c r="C603" s="13">
        <f t="shared" si="33"/>
        <v>2</v>
      </c>
      <c r="D603" s="21">
        <v>2</v>
      </c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 ht="15" customHeight="1">
      <c r="A604" s="34"/>
      <c r="B604" s="10" t="s">
        <v>18</v>
      </c>
      <c r="C604" s="13">
        <f t="shared" si="33"/>
        <v>2</v>
      </c>
      <c r="D604" s="21">
        <v>1</v>
      </c>
      <c r="E604" s="13"/>
      <c r="F604" s="13"/>
      <c r="G604" s="13"/>
      <c r="H604" s="13"/>
      <c r="I604" s="13"/>
      <c r="J604" s="13"/>
      <c r="K604" s="13"/>
      <c r="L604" s="13"/>
      <c r="M604" s="13">
        <v>1</v>
      </c>
      <c r="N604" s="13"/>
      <c r="O604" s="13"/>
      <c r="P604" s="13"/>
      <c r="Q604" s="13"/>
    </row>
    <row r="605" spans="1:17" ht="15" customHeight="1">
      <c r="A605" s="33" t="s">
        <v>33</v>
      </c>
      <c r="B605" s="9" t="s">
        <v>19</v>
      </c>
      <c r="C605" s="13">
        <f t="shared" si="33"/>
        <v>0</v>
      </c>
      <c r="D605" s="21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5" customHeight="1">
      <c r="A606" s="34"/>
      <c r="B606" s="10" t="s">
        <v>18</v>
      </c>
      <c r="C606" s="13">
        <f t="shared" si="33"/>
        <v>0</v>
      </c>
      <c r="D606" s="21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 ht="15" customHeight="1">
      <c r="A607" s="33" t="s">
        <v>35</v>
      </c>
      <c r="B607" s="9" t="s">
        <v>19</v>
      </c>
      <c r="C607" s="13">
        <f t="shared" si="33"/>
        <v>0</v>
      </c>
      <c r="D607" s="21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5" customHeight="1">
      <c r="A608" s="34"/>
      <c r="B608" s="10" t="s">
        <v>18</v>
      </c>
      <c r="C608" s="13">
        <f t="shared" si="33"/>
        <v>0</v>
      </c>
      <c r="D608" s="21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5" customHeight="1">
      <c r="A609" s="33" t="s">
        <v>36</v>
      </c>
      <c r="B609" s="9" t="s">
        <v>19</v>
      </c>
      <c r="C609" s="13">
        <f t="shared" si="33"/>
        <v>0</v>
      </c>
      <c r="D609" s="21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 ht="15" customHeight="1">
      <c r="A610" s="34"/>
      <c r="B610" s="10" t="s">
        <v>18</v>
      </c>
      <c r="C610" s="13">
        <f t="shared" si="33"/>
        <v>0</v>
      </c>
      <c r="D610" s="21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5" customHeight="1">
      <c r="A611" s="33" t="s">
        <v>37</v>
      </c>
      <c r="B611" s="9" t="s">
        <v>19</v>
      </c>
      <c r="C611" s="13">
        <f t="shared" si="33"/>
        <v>1</v>
      </c>
      <c r="D611" s="21">
        <v>1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 ht="15" customHeight="1">
      <c r="A612" s="34"/>
      <c r="B612" s="10" t="s">
        <v>18</v>
      </c>
      <c r="C612" s="13">
        <f t="shared" si="33"/>
        <v>1</v>
      </c>
      <c r="D612" s="21">
        <v>1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5" customHeight="1">
      <c r="A613" s="33" t="s">
        <v>38</v>
      </c>
      <c r="B613" s="9" t="s">
        <v>19</v>
      </c>
      <c r="C613" s="13">
        <f t="shared" si="33"/>
        <v>0</v>
      </c>
      <c r="D613" s="21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5" customHeight="1">
      <c r="A614" s="34"/>
      <c r="B614" s="10" t="s">
        <v>18</v>
      </c>
      <c r="C614" s="13">
        <f t="shared" si="33"/>
        <v>0</v>
      </c>
      <c r="D614" s="21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5" customHeight="1">
      <c r="A615" s="33" t="s">
        <v>39</v>
      </c>
      <c r="B615" s="9" t="s">
        <v>19</v>
      </c>
      <c r="C615" s="13">
        <f t="shared" si="33"/>
        <v>0</v>
      </c>
      <c r="D615" s="21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5" customHeight="1">
      <c r="A616" s="34"/>
      <c r="B616" s="10" t="s">
        <v>18</v>
      </c>
      <c r="C616" s="13">
        <f t="shared" si="33"/>
        <v>0</v>
      </c>
      <c r="D616" s="21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5" customHeight="1">
      <c r="A617" s="33" t="s">
        <v>40</v>
      </c>
      <c r="B617" s="9" t="s">
        <v>19</v>
      </c>
      <c r="C617" s="13">
        <f t="shared" si="33"/>
        <v>2</v>
      </c>
      <c r="D617" s="21">
        <v>2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5" customHeight="1">
      <c r="A618" s="34"/>
      <c r="B618" s="10" t="s">
        <v>18</v>
      </c>
      <c r="C618" s="13">
        <f t="shared" si="33"/>
        <v>2</v>
      </c>
      <c r="D618" s="21"/>
      <c r="E618" s="13"/>
      <c r="F618" s="13"/>
      <c r="G618" s="13"/>
      <c r="H618" s="13"/>
      <c r="I618" s="13"/>
      <c r="J618" s="13"/>
      <c r="K618" s="13"/>
      <c r="L618" s="13"/>
      <c r="M618" s="13">
        <v>1</v>
      </c>
      <c r="N618" s="13">
        <v>1</v>
      </c>
      <c r="O618" s="13"/>
      <c r="P618" s="13"/>
      <c r="Q618" s="13"/>
    </row>
    <row r="619" spans="1:17" ht="15" customHeight="1">
      <c r="A619" s="33" t="s">
        <v>41</v>
      </c>
      <c r="B619" s="9" t="s">
        <v>19</v>
      </c>
      <c r="C619" s="13">
        <f t="shared" si="33"/>
        <v>0</v>
      </c>
      <c r="D619" s="21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5" customHeight="1">
      <c r="A620" s="34"/>
      <c r="B620" s="10" t="s">
        <v>18</v>
      </c>
      <c r="C620" s="13">
        <f t="shared" si="33"/>
        <v>0</v>
      </c>
      <c r="D620" s="21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ht="15" customHeight="1">
      <c r="A621" s="33" t="s">
        <v>42</v>
      </c>
      <c r="B621" s="9" t="s">
        <v>19</v>
      </c>
      <c r="C621" s="13">
        <f t="shared" si="33"/>
        <v>0</v>
      </c>
      <c r="D621" s="21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26"/>
    </row>
    <row r="622" spans="1:17" ht="15" customHeight="1">
      <c r="A622" s="34"/>
      <c r="B622" s="10" t="s">
        <v>18</v>
      </c>
      <c r="C622" s="13">
        <f t="shared" si="33"/>
        <v>0</v>
      </c>
      <c r="D622" s="21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5" customHeight="1">
      <c r="A623" s="33" t="s">
        <v>43</v>
      </c>
      <c r="B623" s="9" t="s">
        <v>19</v>
      </c>
      <c r="C623" s="13">
        <f t="shared" si="33"/>
        <v>0</v>
      </c>
      <c r="D623" s="21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5" customHeight="1">
      <c r="A624" s="34"/>
      <c r="B624" s="10" t="s">
        <v>18</v>
      </c>
      <c r="C624" s="13">
        <f t="shared" si="33"/>
        <v>0</v>
      </c>
      <c r="D624" s="21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ht="15" customHeight="1">
      <c r="A625" s="33" t="s">
        <v>44</v>
      </c>
      <c r="B625" s="9" t="s">
        <v>19</v>
      </c>
      <c r="C625" s="13">
        <f t="shared" si="33"/>
        <v>3</v>
      </c>
      <c r="D625" s="21">
        <v>3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5" customHeight="1">
      <c r="A626" s="34"/>
      <c r="B626" s="10" t="s">
        <v>18</v>
      </c>
      <c r="C626" s="13">
        <f t="shared" si="33"/>
        <v>3</v>
      </c>
      <c r="D626" s="21">
        <v>3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5" customHeight="1">
      <c r="A627" s="33" t="s">
        <v>45</v>
      </c>
      <c r="B627" s="9" t="s">
        <v>19</v>
      </c>
      <c r="C627" s="13">
        <f t="shared" si="33"/>
        <v>1</v>
      </c>
      <c r="D627" s="21">
        <v>1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5" customHeight="1">
      <c r="A628" s="34"/>
      <c r="B628" s="10" t="s">
        <v>18</v>
      </c>
      <c r="C628" s="13">
        <f t="shared" si="33"/>
        <v>1</v>
      </c>
      <c r="D628" s="21">
        <v>1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5" customHeight="1">
      <c r="A629" s="33" t="s">
        <v>46</v>
      </c>
      <c r="B629" s="9" t="s">
        <v>19</v>
      </c>
      <c r="C629" s="13">
        <f t="shared" si="33"/>
        <v>2</v>
      </c>
      <c r="D629" s="21">
        <v>2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13"/>
    </row>
    <row r="630" spans="1:17" ht="15" customHeight="1">
      <c r="A630" s="34"/>
      <c r="B630" s="10" t="s">
        <v>18</v>
      </c>
      <c r="C630" s="13">
        <f t="shared" si="33"/>
        <v>2</v>
      </c>
      <c r="D630" s="21">
        <v>2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13"/>
    </row>
    <row r="631" spans="1:17" ht="15" customHeight="1">
      <c r="A631" s="33" t="s">
        <v>47</v>
      </c>
      <c r="B631" s="9" t="s">
        <v>19</v>
      </c>
      <c r="C631" s="13">
        <f t="shared" si="33"/>
        <v>1</v>
      </c>
      <c r="D631" s="21">
        <v>1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13"/>
    </row>
    <row r="632" spans="1:17" ht="15" customHeight="1">
      <c r="A632" s="34"/>
      <c r="B632" s="10" t="s">
        <v>18</v>
      </c>
      <c r="C632" s="13">
        <f t="shared" si="33"/>
        <v>1</v>
      </c>
      <c r="D632" s="21">
        <v>1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13"/>
    </row>
    <row r="633" spans="1:17" ht="15" customHeight="1">
      <c r="A633" s="33" t="s">
        <v>48</v>
      </c>
      <c r="B633" s="9" t="s">
        <v>19</v>
      </c>
      <c r="C633" s="13">
        <f t="shared" si="33"/>
        <v>1</v>
      </c>
      <c r="D633" s="21">
        <v>1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13"/>
    </row>
    <row r="634" spans="1:17" ht="15" customHeight="1">
      <c r="A634" s="34"/>
      <c r="B634" s="10" t="s">
        <v>18</v>
      </c>
      <c r="C634" s="13">
        <f t="shared" si="33"/>
        <v>1</v>
      </c>
      <c r="D634" s="21"/>
      <c r="E634" s="8">
        <v>1</v>
      </c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13"/>
    </row>
    <row r="635" spans="1:17" ht="15" customHeight="1">
      <c r="A635" s="35" t="s">
        <v>14</v>
      </c>
      <c r="B635" s="11" t="s">
        <v>19</v>
      </c>
      <c r="C635" s="25">
        <f>SUM(C587,C589,C591,C593,C595,C597,C599,C601,C603,C605,C607,C609,C611,C613,C615,C617,C619,C621,C623,C625,C627,C629,C631,C633)</f>
        <v>19</v>
      </c>
      <c r="D635" s="25">
        <f t="shared" ref="D635:P635" si="34">SUM(D587,D589,D591,D593,D595,D597,D599,D601,D603,D605,D607,D609,D611,D613,D615,D617,D619,D621,D623,D625,D627,D629,D631,D633)</f>
        <v>19</v>
      </c>
      <c r="E635" s="25">
        <f t="shared" si="34"/>
        <v>0</v>
      </c>
      <c r="F635" s="25">
        <f t="shared" si="34"/>
        <v>0</v>
      </c>
      <c r="G635" s="25">
        <f t="shared" si="34"/>
        <v>0</v>
      </c>
      <c r="H635" s="25">
        <f t="shared" si="34"/>
        <v>0</v>
      </c>
      <c r="I635" s="25">
        <f t="shared" si="34"/>
        <v>0</v>
      </c>
      <c r="J635" s="25">
        <f t="shared" si="34"/>
        <v>0</v>
      </c>
      <c r="K635" s="25">
        <f t="shared" si="34"/>
        <v>0</v>
      </c>
      <c r="L635" s="25">
        <f t="shared" si="34"/>
        <v>0</v>
      </c>
      <c r="M635" s="25">
        <f t="shared" si="34"/>
        <v>0</v>
      </c>
      <c r="N635" s="25">
        <f t="shared" si="34"/>
        <v>0</v>
      </c>
      <c r="O635" s="25">
        <f t="shared" si="34"/>
        <v>0</v>
      </c>
      <c r="P635" s="25">
        <f t="shared" si="34"/>
        <v>0</v>
      </c>
      <c r="Q635" s="25"/>
    </row>
    <row r="636" spans="1:17" ht="15" customHeight="1">
      <c r="A636" s="40"/>
      <c r="B636" s="12" t="s">
        <v>18</v>
      </c>
      <c r="C636" s="25">
        <f>SUM(C588,C590,C592,C594,C596,C598,C600,C602,C604,C606,C608,C610,C612,C614,C616,C618,C620,C622,C624,C626,C628,C630,C632,C634)</f>
        <v>19</v>
      </c>
      <c r="D636" s="25">
        <f t="shared" ref="D636:P636" si="35">SUM(D588,D590,D592,D594,D596,D598,D600,D602,D604,D606,D608,D610,D612,D614,D616,D618,D620,D622,D624,D626,D628,D630,D632,D634)</f>
        <v>14</v>
      </c>
      <c r="E636" s="25">
        <f t="shared" si="35"/>
        <v>1</v>
      </c>
      <c r="F636" s="25">
        <f t="shared" si="35"/>
        <v>0</v>
      </c>
      <c r="G636" s="25">
        <f t="shared" si="35"/>
        <v>0</v>
      </c>
      <c r="H636" s="25">
        <f t="shared" si="35"/>
        <v>0</v>
      </c>
      <c r="I636" s="25">
        <f t="shared" si="35"/>
        <v>0</v>
      </c>
      <c r="J636" s="25">
        <f t="shared" si="35"/>
        <v>0</v>
      </c>
      <c r="K636" s="25">
        <f t="shared" si="35"/>
        <v>0</v>
      </c>
      <c r="L636" s="25">
        <f t="shared" si="35"/>
        <v>0</v>
      </c>
      <c r="M636" s="25">
        <f t="shared" si="35"/>
        <v>3</v>
      </c>
      <c r="N636" s="25">
        <f t="shared" si="35"/>
        <v>1</v>
      </c>
      <c r="O636" s="25">
        <f t="shared" si="35"/>
        <v>0</v>
      </c>
      <c r="P636" s="25">
        <f t="shared" si="35"/>
        <v>0</v>
      </c>
      <c r="Q636" s="25"/>
    </row>
    <row r="637" spans="1:17">
      <c r="A637" s="37" t="s">
        <v>15</v>
      </c>
      <c r="B637" s="11" t="s">
        <v>19</v>
      </c>
      <c r="C637" s="39">
        <f>SUM(C635,C582,C529,C476,C423,C370,C317,C264,C211,C158,C105,C52)</f>
        <v>201</v>
      </c>
      <c r="D637" s="39"/>
    </row>
    <row r="638" spans="1:17">
      <c r="A638" s="38"/>
      <c r="B638" s="12" t="s">
        <v>18</v>
      </c>
      <c r="C638" s="39">
        <f>SUM(C636,C583,C530,C477,C424,C371,C318,C265,C212,C159,C106,C53)</f>
        <v>201</v>
      </c>
      <c r="D638" s="39"/>
    </row>
  </sheetData>
  <mergeCells count="519">
    <mergeCell ref="A54:Q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O55:O56"/>
    <mergeCell ref="P55:P56"/>
    <mergeCell ref="Q55:Q56"/>
    <mergeCell ref="A57:A58"/>
    <mergeCell ref="B55:B56"/>
    <mergeCell ref="K55:K56"/>
    <mergeCell ref="L55:L56"/>
    <mergeCell ref="M55:M56"/>
    <mergeCell ref="N55:N56"/>
    <mergeCell ref="A75:A76"/>
    <mergeCell ref="A77:A78"/>
    <mergeCell ref="A79:A80"/>
    <mergeCell ref="A81:A82"/>
    <mergeCell ref="A67:A68"/>
    <mergeCell ref="A69:A70"/>
    <mergeCell ref="A71:A72"/>
    <mergeCell ref="A73:A74"/>
    <mergeCell ref="A59:A60"/>
    <mergeCell ref="A61:A62"/>
    <mergeCell ref="A63:A64"/>
    <mergeCell ref="A65:A66"/>
    <mergeCell ref="A99:A100"/>
    <mergeCell ref="A101:A102"/>
    <mergeCell ref="A103:A104"/>
    <mergeCell ref="A105:A106"/>
    <mergeCell ref="A91:A92"/>
    <mergeCell ref="A93:A94"/>
    <mergeCell ref="A95:A96"/>
    <mergeCell ref="A97:A98"/>
    <mergeCell ref="A83:A84"/>
    <mergeCell ref="A85:A86"/>
    <mergeCell ref="A87:A88"/>
    <mergeCell ref="A89:A90"/>
    <mergeCell ref="A107:Q107"/>
    <mergeCell ref="A108:A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O108:O109"/>
    <mergeCell ref="P108:P109"/>
    <mergeCell ref="Q108:Q109"/>
    <mergeCell ref="A110:A111"/>
    <mergeCell ref="B108:B109"/>
    <mergeCell ref="K108:K109"/>
    <mergeCell ref="L108:L109"/>
    <mergeCell ref="M108:M109"/>
    <mergeCell ref="N108:N109"/>
    <mergeCell ref="A128:A129"/>
    <mergeCell ref="A130:A131"/>
    <mergeCell ref="A132:A133"/>
    <mergeCell ref="A134:A135"/>
    <mergeCell ref="A120:A121"/>
    <mergeCell ref="A122:A123"/>
    <mergeCell ref="A124:A125"/>
    <mergeCell ref="A126:A127"/>
    <mergeCell ref="A112:A113"/>
    <mergeCell ref="A114:A115"/>
    <mergeCell ref="A116:A117"/>
    <mergeCell ref="A118:A119"/>
    <mergeCell ref="A152:A153"/>
    <mergeCell ref="A154:A155"/>
    <mergeCell ref="A156:A157"/>
    <mergeCell ref="A158:A159"/>
    <mergeCell ref="A144:A145"/>
    <mergeCell ref="A146:A147"/>
    <mergeCell ref="A148:A149"/>
    <mergeCell ref="A150:A151"/>
    <mergeCell ref="A136:A137"/>
    <mergeCell ref="A138:A139"/>
    <mergeCell ref="A140:A141"/>
    <mergeCell ref="A142:A143"/>
    <mergeCell ref="A160:Q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O161:O162"/>
    <mergeCell ref="P161:P162"/>
    <mergeCell ref="Q161:Q162"/>
    <mergeCell ref="A163:A164"/>
    <mergeCell ref="B161:B162"/>
    <mergeCell ref="K161:K162"/>
    <mergeCell ref="L161:L162"/>
    <mergeCell ref="M161:M162"/>
    <mergeCell ref="N161:N162"/>
    <mergeCell ref="A181:A182"/>
    <mergeCell ref="A183:A184"/>
    <mergeCell ref="A185:A186"/>
    <mergeCell ref="A187:A188"/>
    <mergeCell ref="A173:A174"/>
    <mergeCell ref="A175:A176"/>
    <mergeCell ref="A177:A178"/>
    <mergeCell ref="A179:A180"/>
    <mergeCell ref="A165:A166"/>
    <mergeCell ref="A167:A168"/>
    <mergeCell ref="A169:A170"/>
    <mergeCell ref="A171:A172"/>
    <mergeCell ref="A205:A206"/>
    <mergeCell ref="A207:A208"/>
    <mergeCell ref="A209:A210"/>
    <mergeCell ref="A211:A212"/>
    <mergeCell ref="A197:A198"/>
    <mergeCell ref="A199:A200"/>
    <mergeCell ref="A201:A202"/>
    <mergeCell ref="A203:A204"/>
    <mergeCell ref="A189:A190"/>
    <mergeCell ref="A191:A192"/>
    <mergeCell ref="A193:A194"/>
    <mergeCell ref="A195:A196"/>
    <mergeCell ref="A213:Q213"/>
    <mergeCell ref="A214:A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O214:O215"/>
    <mergeCell ref="P214:P215"/>
    <mergeCell ref="Q214:Q215"/>
    <mergeCell ref="A216:A217"/>
    <mergeCell ref="B214:B215"/>
    <mergeCell ref="K214:K215"/>
    <mergeCell ref="L214:L215"/>
    <mergeCell ref="M214:M215"/>
    <mergeCell ref="N214:N215"/>
    <mergeCell ref="A234:A235"/>
    <mergeCell ref="A236:A237"/>
    <mergeCell ref="A238:A239"/>
    <mergeCell ref="A240:A241"/>
    <mergeCell ref="A226:A227"/>
    <mergeCell ref="A228:A229"/>
    <mergeCell ref="A230:A231"/>
    <mergeCell ref="A232:A233"/>
    <mergeCell ref="A218:A219"/>
    <mergeCell ref="A220:A221"/>
    <mergeCell ref="A222:A223"/>
    <mergeCell ref="A224:A225"/>
    <mergeCell ref="A258:A259"/>
    <mergeCell ref="A260:A261"/>
    <mergeCell ref="A262:A263"/>
    <mergeCell ref="A264:A265"/>
    <mergeCell ref="A250:A251"/>
    <mergeCell ref="A252:A253"/>
    <mergeCell ref="A254:A255"/>
    <mergeCell ref="A256:A257"/>
    <mergeCell ref="A242:A243"/>
    <mergeCell ref="A244:A245"/>
    <mergeCell ref="A246:A247"/>
    <mergeCell ref="A248:A249"/>
    <mergeCell ref="A266:Q266"/>
    <mergeCell ref="A267:A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O267:O268"/>
    <mergeCell ref="P267:P268"/>
    <mergeCell ref="Q267:Q268"/>
    <mergeCell ref="A269:A270"/>
    <mergeCell ref="B267:B268"/>
    <mergeCell ref="K267:K268"/>
    <mergeCell ref="L267:L268"/>
    <mergeCell ref="M267:M268"/>
    <mergeCell ref="N267:N268"/>
    <mergeCell ref="A287:A288"/>
    <mergeCell ref="A289:A290"/>
    <mergeCell ref="A291:A292"/>
    <mergeCell ref="A293:A294"/>
    <mergeCell ref="A279:A280"/>
    <mergeCell ref="A281:A282"/>
    <mergeCell ref="A283:A284"/>
    <mergeCell ref="A285:A286"/>
    <mergeCell ref="A271:A272"/>
    <mergeCell ref="A273:A274"/>
    <mergeCell ref="A275:A276"/>
    <mergeCell ref="A277:A278"/>
    <mergeCell ref="A311:A312"/>
    <mergeCell ref="A313:A314"/>
    <mergeCell ref="A315:A316"/>
    <mergeCell ref="A317:A318"/>
    <mergeCell ref="A303:A304"/>
    <mergeCell ref="A305:A306"/>
    <mergeCell ref="A307:A308"/>
    <mergeCell ref="A309:A310"/>
    <mergeCell ref="A295:A296"/>
    <mergeCell ref="A297:A298"/>
    <mergeCell ref="A299:A300"/>
    <mergeCell ref="A301:A302"/>
    <mergeCell ref="A319:Q319"/>
    <mergeCell ref="A320:A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O320:O321"/>
    <mergeCell ref="P320:P321"/>
    <mergeCell ref="Q320:Q321"/>
    <mergeCell ref="A322:A323"/>
    <mergeCell ref="B320:B321"/>
    <mergeCell ref="K320:K321"/>
    <mergeCell ref="L320:L321"/>
    <mergeCell ref="M320:M321"/>
    <mergeCell ref="N320:N321"/>
    <mergeCell ref="A340:A341"/>
    <mergeCell ref="A342:A343"/>
    <mergeCell ref="A344:A345"/>
    <mergeCell ref="A346:A347"/>
    <mergeCell ref="A332:A333"/>
    <mergeCell ref="A334:A335"/>
    <mergeCell ref="A336:A337"/>
    <mergeCell ref="A338:A339"/>
    <mergeCell ref="A324:A325"/>
    <mergeCell ref="A326:A327"/>
    <mergeCell ref="A328:A329"/>
    <mergeCell ref="A330:A331"/>
    <mergeCell ref="A364:A365"/>
    <mergeCell ref="A366:A367"/>
    <mergeCell ref="A368:A369"/>
    <mergeCell ref="A370:A371"/>
    <mergeCell ref="A356:A357"/>
    <mergeCell ref="A358:A359"/>
    <mergeCell ref="A360:A361"/>
    <mergeCell ref="A362:A363"/>
    <mergeCell ref="A348:A349"/>
    <mergeCell ref="A350:A351"/>
    <mergeCell ref="A352:A353"/>
    <mergeCell ref="A354:A355"/>
    <mergeCell ref="A372:Q372"/>
    <mergeCell ref="A373:A374"/>
    <mergeCell ref="C373:C374"/>
    <mergeCell ref="D373:D374"/>
    <mergeCell ref="E373:E374"/>
    <mergeCell ref="F373:F374"/>
    <mergeCell ref="G373:G374"/>
    <mergeCell ref="H373:H374"/>
    <mergeCell ref="I373:I374"/>
    <mergeCell ref="J373:J374"/>
    <mergeCell ref="O373:O374"/>
    <mergeCell ref="P373:P374"/>
    <mergeCell ref="Q373:Q374"/>
    <mergeCell ref="A375:A376"/>
    <mergeCell ref="B373:B374"/>
    <mergeCell ref="K373:K374"/>
    <mergeCell ref="L373:L374"/>
    <mergeCell ref="M373:M374"/>
    <mergeCell ref="N373:N374"/>
    <mergeCell ref="A393:A394"/>
    <mergeCell ref="A395:A396"/>
    <mergeCell ref="A397:A398"/>
    <mergeCell ref="A399:A400"/>
    <mergeCell ref="A385:A386"/>
    <mergeCell ref="A387:A388"/>
    <mergeCell ref="A389:A390"/>
    <mergeCell ref="A391:A392"/>
    <mergeCell ref="A377:A378"/>
    <mergeCell ref="A379:A380"/>
    <mergeCell ref="A381:A382"/>
    <mergeCell ref="A383:A384"/>
    <mergeCell ref="A417:A418"/>
    <mergeCell ref="A419:A420"/>
    <mergeCell ref="A421:A422"/>
    <mergeCell ref="A423:A424"/>
    <mergeCell ref="A409:A410"/>
    <mergeCell ref="A411:A412"/>
    <mergeCell ref="A413:A414"/>
    <mergeCell ref="A415:A416"/>
    <mergeCell ref="A401:A402"/>
    <mergeCell ref="A403:A404"/>
    <mergeCell ref="A405:A406"/>
    <mergeCell ref="A407:A408"/>
    <mergeCell ref="A425:Q425"/>
    <mergeCell ref="A426:A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O426:O427"/>
    <mergeCell ref="P426:P427"/>
    <mergeCell ref="Q426:Q427"/>
    <mergeCell ref="A428:A429"/>
    <mergeCell ref="B426:B427"/>
    <mergeCell ref="K426:K427"/>
    <mergeCell ref="L426:L427"/>
    <mergeCell ref="M426:M427"/>
    <mergeCell ref="N426:N427"/>
    <mergeCell ref="A446:A447"/>
    <mergeCell ref="A448:A449"/>
    <mergeCell ref="A450:A451"/>
    <mergeCell ref="A452:A453"/>
    <mergeCell ref="A438:A439"/>
    <mergeCell ref="A440:A441"/>
    <mergeCell ref="A442:A443"/>
    <mergeCell ref="A444:A445"/>
    <mergeCell ref="A430:A431"/>
    <mergeCell ref="A432:A433"/>
    <mergeCell ref="A434:A435"/>
    <mergeCell ref="A436:A437"/>
    <mergeCell ref="A470:A471"/>
    <mergeCell ref="A472:A473"/>
    <mergeCell ref="A474:A475"/>
    <mergeCell ref="A476:A477"/>
    <mergeCell ref="A462:A463"/>
    <mergeCell ref="A464:A465"/>
    <mergeCell ref="A466:A467"/>
    <mergeCell ref="A468:A469"/>
    <mergeCell ref="A454:A455"/>
    <mergeCell ref="A456:A457"/>
    <mergeCell ref="A458:A459"/>
    <mergeCell ref="A460:A461"/>
    <mergeCell ref="A478:Q478"/>
    <mergeCell ref="A479:A480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O479:O480"/>
    <mergeCell ref="P479:P480"/>
    <mergeCell ref="Q479:Q480"/>
    <mergeCell ref="A481:A482"/>
    <mergeCell ref="B479:B480"/>
    <mergeCell ref="K479:K480"/>
    <mergeCell ref="L479:L480"/>
    <mergeCell ref="M479:M480"/>
    <mergeCell ref="N479:N480"/>
    <mergeCell ref="A499:A500"/>
    <mergeCell ref="A501:A502"/>
    <mergeCell ref="A503:A504"/>
    <mergeCell ref="A505:A506"/>
    <mergeCell ref="A491:A492"/>
    <mergeCell ref="A493:A494"/>
    <mergeCell ref="A495:A496"/>
    <mergeCell ref="A497:A498"/>
    <mergeCell ref="A483:A484"/>
    <mergeCell ref="A485:A486"/>
    <mergeCell ref="A487:A488"/>
    <mergeCell ref="A489:A490"/>
    <mergeCell ref="A523:A524"/>
    <mergeCell ref="A525:A526"/>
    <mergeCell ref="A527:A528"/>
    <mergeCell ref="A529:A530"/>
    <mergeCell ref="A515:A516"/>
    <mergeCell ref="A517:A518"/>
    <mergeCell ref="A519:A520"/>
    <mergeCell ref="A521:A522"/>
    <mergeCell ref="A507:A508"/>
    <mergeCell ref="A509:A510"/>
    <mergeCell ref="A511:A512"/>
    <mergeCell ref="A513:A514"/>
    <mergeCell ref="A531:Q531"/>
    <mergeCell ref="A532:A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A536:A537"/>
    <mergeCell ref="A538:A539"/>
    <mergeCell ref="A540:A541"/>
    <mergeCell ref="A542:A543"/>
    <mergeCell ref="O532:O533"/>
    <mergeCell ref="P532:P533"/>
    <mergeCell ref="Q532:Q533"/>
    <mergeCell ref="A534:A535"/>
    <mergeCell ref="B532:B533"/>
    <mergeCell ref="K532:K533"/>
    <mergeCell ref="L532:L533"/>
    <mergeCell ref="M532:M533"/>
    <mergeCell ref="N532:N533"/>
    <mergeCell ref="A560:A561"/>
    <mergeCell ref="A562:A563"/>
    <mergeCell ref="A564:A565"/>
    <mergeCell ref="A566:A567"/>
    <mergeCell ref="A552:A553"/>
    <mergeCell ref="A554:A555"/>
    <mergeCell ref="A556:A557"/>
    <mergeCell ref="A558:A559"/>
    <mergeCell ref="A544:A545"/>
    <mergeCell ref="A546:A547"/>
    <mergeCell ref="A548:A549"/>
    <mergeCell ref="A550:A551"/>
    <mergeCell ref="H585:H586"/>
    <mergeCell ref="I585:I586"/>
    <mergeCell ref="J585:J586"/>
    <mergeCell ref="A576:A577"/>
    <mergeCell ref="A578:A579"/>
    <mergeCell ref="A580:A581"/>
    <mergeCell ref="A582:A583"/>
    <mergeCell ref="A568:A569"/>
    <mergeCell ref="A570:A571"/>
    <mergeCell ref="A572:A573"/>
    <mergeCell ref="A574:A575"/>
    <mergeCell ref="A40:A41"/>
    <mergeCell ref="A42:A43"/>
    <mergeCell ref="A44:A45"/>
    <mergeCell ref="A46:A47"/>
    <mergeCell ref="A48:A49"/>
    <mergeCell ref="A50:A51"/>
    <mergeCell ref="A52:A53"/>
    <mergeCell ref="A589:A590"/>
    <mergeCell ref="A584:Q584"/>
    <mergeCell ref="C585:C586"/>
    <mergeCell ref="D585:D586"/>
    <mergeCell ref="E585:E586"/>
    <mergeCell ref="F585:F586"/>
    <mergeCell ref="G585:G586"/>
    <mergeCell ref="O585:O586"/>
    <mergeCell ref="P585:P586"/>
    <mergeCell ref="Q585:Q586"/>
    <mergeCell ref="A587:A588"/>
    <mergeCell ref="B585:B586"/>
    <mergeCell ref="K585:K586"/>
    <mergeCell ref="L585:L586"/>
    <mergeCell ref="M585:M586"/>
    <mergeCell ref="N585:N586"/>
    <mergeCell ref="A585:A586"/>
    <mergeCell ref="P2:P3"/>
    <mergeCell ref="Q2:Q3"/>
    <mergeCell ref="L2:L3"/>
    <mergeCell ref="M2:M3"/>
    <mergeCell ref="N2:N3"/>
    <mergeCell ref="O2:O3"/>
    <mergeCell ref="A1:Q1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A591:A592"/>
    <mergeCell ref="A593:A594"/>
    <mergeCell ref="A595:A596"/>
    <mergeCell ref="A597:A598"/>
    <mergeCell ref="C2:C3"/>
    <mergeCell ref="A4:A5"/>
    <mergeCell ref="A6:A7"/>
    <mergeCell ref="B2:B3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615:A616"/>
    <mergeCell ref="A617:A618"/>
    <mergeCell ref="A619:A620"/>
    <mergeCell ref="A621:A622"/>
    <mergeCell ref="A607:A608"/>
    <mergeCell ref="A609:A610"/>
    <mergeCell ref="A611:A612"/>
    <mergeCell ref="A613:A614"/>
    <mergeCell ref="A599:A600"/>
    <mergeCell ref="A601:A602"/>
    <mergeCell ref="A603:A604"/>
    <mergeCell ref="A605:A606"/>
    <mergeCell ref="A637:A638"/>
    <mergeCell ref="C637:D637"/>
    <mergeCell ref="C638:D638"/>
    <mergeCell ref="A631:A632"/>
    <mergeCell ref="A633:A634"/>
    <mergeCell ref="A635:A636"/>
    <mergeCell ref="A623:A624"/>
    <mergeCell ref="A625:A626"/>
    <mergeCell ref="A627:A628"/>
    <mergeCell ref="A629:A630"/>
  </mergeCells>
  <phoneticPr fontId="2" type="noConversion"/>
  <pageMargins left="0.75" right="0.75" top="0.36" bottom="0.5" header="0.27" footer="0.16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2019-01-30T01:14:13Z</cp:lastPrinted>
  <dcterms:created xsi:type="dcterms:W3CDTF">2010-08-26T02:39:51Z</dcterms:created>
  <dcterms:modified xsi:type="dcterms:W3CDTF">2020-03-19T05:58:47Z</dcterms:modified>
</cp:coreProperties>
</file>