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72" windowWidth="9048" windowHeight="50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9" i="1"/>
  <c r="U75"/>
  <c r="R21"/>
  <c r="Q72"/>
  <c r="T69"/>
  <c r="O21"/>
  <c r="G9"/>
  <c r="E60"/>
  <c r="U24"/>
  <c r="R54"/>
  <c r="D27"/>
  <c r="F12"/>
  <c r="Q33"/>
  <c r="G24"/>
  <c r="W33"/>
  <c r="G63"/>
  <c r="D9"/>
  <c r="L66"/>
  <c r="P69"/>
  <c r="Q69"/>
  <c r="R69"/>
  <c r="P18"/>
  <c r="T63"/>
  <c r="F15"/>
  <c r="X75"/>
  <c r="W75"/>
  <c r="V75"/>
  <c r="T75"/>
  <c r="S75"/>
  <c r="R75"/>
  <c r="Q75"/>
  <c r="P75"/>
  <c r="O75"/>
  <c r="N75"/>
  <c r="M75"/>
  <c r="L75"/>
  <c r="K75"/>
  <c r="J75"/>
  <c r="I75"/>
  <c r="H75"/>
  <c r="G75"/>
  <c r="F75"/>
  <c r="E75"/>
  <c r="D75"/>
  <c r="C75" s="1"/>
  <c r="X72"/>
  <c r="W72"/>
  <c r="V72"/>
  <c r="U72"/>
  <c r="T72"/>
  <c r="S72"/>
  <c r="R72"/>
  <c r="P72"/>
  <c r="O72"/>
  <c r="N72"/>
  <c r="M72"/>
  <c r="L72"/>
  <c r="K72"/>
  <c r="J72"/>
  <c r="I72"/>
  <c r="H72"/>
  <c r="G72"/>
  <c r="F72"/>
  <c r="E72"/>
  <c r="D72"/>
  <c r="X69"/>
  <c r="W69"/>
  <c r="V69"/>
  <c r="U69"/>
  <c r="S69"/>
  <c r="O69"/>
  <c r="N69"/>
  <c r="M69"/>
  <c r="L69"/>
  <c r="K69"/>
  <c r="J69"/>
  <c r="I69"/>
  <c r="H69"/>
  <c r="G69"/>
  <c r="F69"/>
  <c r="E69"/>
  <c r="C69" s="1"/>
  <c r="D69"/>
  <c r="X66"/>
  <c r="W66"/>
  <c r="V66"/>
  <c r="U66"/>
  <c r="T66"/>
  <c r="S66"/>
  <c r="R66"/>
  <c r="Q66"/>
  <c r="P66"/>
  <c r="O66"/>
  <c r="N66"/>
  <c r="M66"/>
  <c r="K66"/>
  <c r="J66"/>
  <c r="I66"/>
  <c r="H66"/>
  <c r="G66"/>
  <c r="F66"/>
  <c r="E66"/>
  <c r="D66"/>
  <c r="X63"/>
  <c r="W63"/>
  <c r="V63"/>
  <c r="U63"/>
  <c r="S63"/>
  <c r="R63"/>
  <c r="Q63"/>
  <c r="P63"/>
  <c r="O63"/>
  <c r="N63"/>
  <c r="M63"/>
  <c r="L63"/>
  <c r="K63"/>
  <c r="J63"/>
  <c r="I63"/>
  <c r="H63"/>
  <c r="F63"/>
  <c r="E63"/>
  <c r="D63"/>
  <c r="C63" s="1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D60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C57" s="1"/>
  <c r="D57"/>
  <c r="X54"/>
  <c r="W54"/>
  <c r="V54"/>
  <c r="U54"/>
  <c r="T54"/>
  <c r="S54"/>
  <c r="Q54"/>
  <c r="P54"/>
  <c r="O54"/>
  <c r="N54"/>
  <c r="M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 s="1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 s="1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 s="1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X33"/>
  <c r="V33"/>
  <c r="U33"/>
  <c r="T33"/>
  <c r="S33"/>
  <c r="R33"/>
  <c r="P33"/>
  <c r="O33"/>
  <c r="N33"/>
  <c r="M33"/>
  <c r="L33"/>
  <c r="K33"/>
  <c r="J33"/>
  <c r="I33"/>
  <c r="H33"/>
  <c r="G33"/>
  <c r="F33"/>
  <c r="E33"/>
  <c r="D33"/>
  <c r="C33" s="1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C27" s="1"/>
  <c r="E27"/>
  <c r="X24"/>
  <c r="W24"/>
  <c r="V24"/>
  <c r="T24"/>
  <c r="S24"/>
  <c r="R24"/>
  <c r="Q24"/>
  <c r="P24"/>
  <c r="O24"/>
  <c r="N24"/>
  <c r="M24"/>
  <c r="L24"/>
  <c r="K24"/>
  <c r="J24"/>
  <c r="I24"/>
  <c r="H24"/>
  <c r="F24"/>
  <c r="E24"/>
  <c r="D24"/>
  <c r="X21"/>
  <c r="W21"/>
  <c r="V21"/>
  <c r="U21"/>
  <c r="T21"/>
  <c r="S21"/>
  <c r="Q21"/>
  <c r="P21"/>
  <c r="N21"/>
  <c r="M21"/>
  <c r="L21"/>
  <c r="K21"/>
  <c r="J21"/>
  <c r="I21"/>
  <c r="H21"/>
  <c r="G21"/>
  <c r="F21"/>
  <c r="E21"/>
  <c r="C21" s="1"/>
  <c r="D21"/>
  <c r="X18"/>
  <c r="W18"/>
  <c r="V18"/>
  <c r="U18"/>
  <c r="T18"/>
  <c r="S18"/>
  <c r="R18"/>
  <c r="Q18"/>
  <c r="O18"/>
  <c r="N18"/>
  <c r="M18"/>
  <c r="L18"/>
  <c r="K18"/>
  <c r="J18"/>
  <c r="I18"/>
  <c r="H18"/>
  <c r="G18"/>
  <c r="F18"/>
  <c r="E18"/>
  <c r="D18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E15"/>
  <c r="C15" s="1"/>
  <c r="D15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E12"/>
  <c r="D12"/>
  <c r="X9"/>
  <c r="W9"/>
  <c r="V9"/>
  <c r="U9"/>
  <c r="T9"/>
  <c r="S9"/>
  <c r="R9"/>
  <c r="Q9"/>
  <c r="P9"/>
  <c r="O9"/>
  <c r="N9"/>
  <c r="M9"/>
  <c r="L9"/>
  <c r="K9"/>
  <c r="J9"/>
  <c r="I9"/>
  <c r="F9"/>
  <c r="C9" s="1"/>
  <c r="E9"/>
  <c r="D6"/>
  <c r="D3" s="1"/>
  <c r="E6"/>
  <c r="F6"/>
  <c r="F3" s="1"/>
  <c r="G6"/>
  <c r="H6"/>
  <c r="H3" s="1"/>
  <c r="I6"/>
  <c r="J6"/>
  <c r="J3" s="1"/>
  <c r="K6"/>
  <c r="L6"/>
  <c r="L3" s="1"/>
  <c r="M6"/>
  <c r="N6"/>
  <c r="N3" s="1"/>
  <c r="O6"/>
  <c r="P6"/>
  <c r="P3" s="1"/>
  <c r="Q6"/>
  <c r="R6"/>
  <c r="R3" s="1"/>
  <c r="S6"/>
  <c r="T6"/>
  <c r="T3" s="1"/>
  <c r="U6"/>
  <c r="V6"/>
  <c r="V3" s="1"/>
  <c r="W6"/>
  <c r="X6"/>
  <c r="X3" s="1"/>
  <c r="P4"/>
  <c r="D4"/>
  <c r="C77"/>
  <c r="C76"/>
  <c r="C74"/>
  <c r="C73"/>
  <c r="C72"/>
  <c r="C71"/>
  <c r="C70"/>
  <c r="C68"/>
  <c r="C67"/>
  <c r="C66"/>
  <c r="C65"/>
  <c r="C64"/>
  <c r="C62"/>
  <c r="C61"/>
  <c r="C60"/>
  <c r="C59"/>
  <c r="C58"/>
  <c r="C56"/>
  <c r="C55"/>
  <c r="C54"/>
  <c r="C53"/>
  <c r="C52"/>
  <c r="C50"/>
  <c r="C49"/>
  <c r="C48"/>
  <c r="C47"/>
  <c r="C46"/>
  <c r="C44"/>
  <c r="C43"/>
  <c r="C42"/>
  <c r="C41"/>
  <c r="C40"/>
  <c r="C38"/>
  <c r="C37"/>
  <c r="C36"/>
  <c r="C35"/>
  <c r="C34"/>
  <c r="C32"/>
  <c r="C31"/>
  <c r="C30"/>
  <c r="C29"/>
  <c r="C28"/>
  <c r="C26"/>
  <c r="C25"/>
  <c r="C24"/>
  <c r="C23"/>
  <c r="C22"/>
  <c r="C20"/>
  <c r="C19"/>
  <c r="C18"/>
  <c r="C17"/>
  <c r="C16"/>
  <c r="C14"/>
  <c r="C13"/>
  <c r="C12"/>
  <c r="C11"/>
  <c r="C10"/>
  <c r="C8"/>
  <c r="C7"/>
  <c r="C6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X4"/>
  <c r="W4"/>
  <c r="V4"/>
  <c r="U4"/>
  <c r="T4"/>
  <c r="S4"/>
  <c r="R4"/>
  <c r="Q4"/>
  <c r="O4"/>
  <c r="N4"/>
  <c r="M4"/>
  <c r="L4"/>
  <c r="K4"/>
  <c r="J4"/>
  <c r="I4"/>
  <c r="H4"/>
  <c r="G4"/>
  <c r="F4"/>
  <c r="E4"/>
  <c r="C4"/>
  <c r="W3"/>
  <c r="U3"/>
  <c r="S3"/>
  <c r="Q3"/>
  <c r="O3"/>
  <c r="M3"/>
  <c r="K3"/>
  <c r="I3"/>
  <c r="G3"/>
  <c r="E3"/>
  <c r="C3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<sst xmlns="http://schemas.openxmlformats.org/spreadsheetml/2006/main" count="126" uniqueCount="53">
  <si>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</si>
  <si>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</si>
  <si>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</si>
  <si>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</si>
  <si>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</si>
  <si>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</si>
  <si>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</si>
  <si>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</si>
  <si>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</si>
  <si>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</si>
  <si>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</si>
  <si>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</si>
  <si>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</si>
  <si>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</si>
  <si>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</si>
  <si>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</si>
  <si>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</si>
  <si>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</si>
  <si>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</si>
  <si>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</si>
  <si>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</si>
  <si>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</si>
  <si>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</si>
  <si>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</si>
  <si>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</si>
  <si>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</si>
  <si>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</si>
  <si>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</si>
  <si>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</si>
  <si>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</si>
  <si>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</si>
  <si>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</si>
  <si>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</si>
  <si>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</si>
  <si>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</si>
  <si>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</si>
  <si>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</si>
  <si>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</si>
  <si>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</si>
  <si>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</si>
  <si>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</si>
  <si>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</si>
  <si>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</si>
  <si>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</si>
  <si>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</si>
  <si>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</si>
  <si>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</si>
  <si>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</si>
  <si>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</si>
  <si>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</si>
  <si>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</si>
  <si>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</si>
  <si>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106年5月底各年齡層人口數統計表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</si>
</sst>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106</a:t>
            </a:r>
            <a:r>
              <a:rPr lang="zh-TW" altLang="en-US"/>
              <a:t>年</a:t>
            </a:r>
            <a:r>
              <a:rPr lang="en-US" altLang="zh-TW"/>
              <a:t>5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095241901289934"/>
          <c:y val="1.24334006274374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06971643098608E-2"/>
          <c:y val="9.4138604750598057E-2"/>
          <c:w val="0.86172267133545211"/>
          <c:h val="0.7531088380047845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2826</c:v>
                </c:pt>
                <c:pt idx="1">
                  <c:v>2599</c:v>
                </c:pt>
                <c:pt idx="2">
                  <c:v>3264</c:v>
                </c:pt>
                <c:pt idx="3">
                  <c:v>4512</c:v>
                </c:pt>
                <c:pt idx="4">
                  <c:v>5072</c:v>
                </c:pt>
                <c:pt idx="5">
                  <c:v>5110</c:v>
                </c:pt>
                <c:pt idx="6">
                  <c:v>5383</c:v>
                </c:pt>
                <c:pt idx="7">
                  <c:v>6413</c:v>
                </c:pt>
                <c:pt idx="8">
                  <c:v>5644</c:v>
                </c:pt>
                <c:pt idx="9">
                  <c:v>5373</c:v>
                </c:pt>
                <c:pt idx="10">
                  <c:v>5443</c:v>
                </c:pt>
                <c:pt idx="11">
                  <c:v>5260</c:v>
                </c:pt>
                <c:pt idx="12">
                  <c:v>4597</c:v>
                </c:pt>
                <c:pt idx="13">
                  <c:v>3350</c:v>
                </c:pt>
                <c:pt idx="14">
                  <c:v>1917</c:v>
                </c:pt>
                <c:pt idx="15">
                  <c:v>1597</c:v>
                </c:pt>
                <c:pt idx="16">
                  <c:v>863</c:v>
                </c:pt>
                <c:pt idx="17">
                  <c:v>594</c:v>
                </c:pt>
                <c:pt idx="18">
                  <c:v>226</c:v>
                </c:pt>
                <c:pt idx="19">
                  <c:v>29</c:v>
                </c:pt>
                <c:pt idx="20">
                  <c:v>1</c:v>
                </c:pt>
              </c:numCache>
            </c:numRef>
          </c:val>
        </c:ser>
        <c:dLbls>
          <c:showVal val="1"/>
        </c:dLbls>
        <c:axId val="130102400"/>
        <c:axId val="130104704"/>
      </c:barChart>
      <c:catAx>
        <c:axId val="130102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450615021866912"/>
              <c:y val="0.92773546478496349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104704"/>
        <c:crosses val="autoZero"/>
        <c:auto val="1"/>
        <c:lblAlgn val="ctr"/>
        <c:lblOffset val="100"/>
        <c:tickLblSkip val="1"/>
        <c:tickMarkSkip val="1"/>
      </c:catAx>
      <c:valAx>
        <c:axId val="130104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3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6.4102642926122909E-3"/>
              <c:y val="0.360568618195686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102400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15240</xdr:rowOff>
    </xdr:from>
    <xdr:to>
      <xdr:col>23</xdr:col>
      <xdr:colOff>281940</xdr:colOff>
      <xdr:row>96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F74" sqref="F74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3" t="s">
        <v>0</v>
      </c>
      <c r="B1" s="23"/>
      <c r="C1" s="23"/>
      <c r="D1" s="23"/>
      <c r="E1" s="23"/>
      <c r="F1" s="1"/>
      <c r="G1" s="1"/>
      <c r="H1" s="24" t="s">
        <v>52</v>
      </c>
      <c r="I1" s="24"/>
      <c r="J1" s="24"/>
      <c r="K1" s="24"/>
      <c r="L1" s="24"/>
      <c r="M1" s="24"/>
      <c r="N1" s="24"/>
      <c r="O1" s="24"/>
      <c r="P1" s="24"/>
      <c r="Q1" s="24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19" t="s">
        <v>2</v>
      </c>
      <c r="B3" s="7" t="s">
        <v>24</v>
      </c>
      <c r="C3" s="8">
        <f t="shared" ref="C3:C34" si="0">SUM(D3:X3)</f>
        <v>70073</v>
      </c>
      <c r="D3" s="8">
        <f t="shared" ref="D3:X3" si="1">SUM(D6+D9+D12+D15+D18+D21+D24+D27+D30+D33+D36+D39+D42+D45+D48+D51+D54+D57+D60+D63+D66+D69+D72+D75)</f>
        <v>2826</v>
      </c>
      <c r="E3" s="8">
        <f t="shared" si="1"/>
        <v>2599</v>
      </c>
      <c r="F3" s="8">
        <f t="shared" si="1"/>
        <v>3264</v>
      </c>
      <c r="G3" s="8">
        <f t="shared" si="1"/>
        <v>4512</v>
      </c>
      <c r="H3" s="8">
        <f t="shared" si="1"/>
        <v>5072</v>
      </c>
      <c r="I3" s="8">
        <f t="shared" si="1"/>
        <v>5110</v>
      </c>
      <c r="J3" s="8">
        <f t="shared" si="1"/>
        <v>5383</v>
      </c>
      <c r="K3" s="8">
        <f t="shared" si="1"/>
        <v>6413</v>
      </c>
      <c r="L3" s="8">
        <f t="shared" si="1"/>
        <v>5644</v>
      </c>
      <c r="M3" s="8">
        <f t="shared" si="1"/>
        <v>5373</v>
      </c>
      <c r="N3" s="8">
        <f t="shared" si="1"/>
        <v>5443</v>
      </c>
      <c r="O3" s="8">
        <f t="shared" si="1"/>
        <v>5260</v>
      </c>
      <c r="P3" s="8">
        <f t="shared" si="1"/>
        <v>4597</v>
      </c>
      <c r="Q3" s="8">
        <f t="shared" si="1"/>
        <v>3350</v>
      </c>
      <c r="R3" s="8">
        <f t="shared" si="1"/>
        <v>1917</v>
      </c>
      <c r="S3" s="8">
        <f t="shared" si="1"/>
        <v>1597</v>
      </c>
      <c r="T3" s="8">
        <f t="shared" si="1"/>
        <v>863</v>
      </c>
      <c r="U3" s="8">
        <f t="shared" si="1"/>
        <v>594</v>
      </c>
      <c r="V3" s="8">
        <f t="shared" si="1"/>
        <v>226</v>
      </c>
      <c r="W3" s="8">
        <f t="shared" si="1"/>
        <v>29</v>
      </c>
      <c r="X3" s="8">
        <f t="shared" si="1"/>
        <v>1</v>
      </c>
    </row>
    <row r="4" spans="1:24" ht="16.5" customHeight="1">
      <c r="A4" s="20"/>
      <c r="B4" s="9" t="s">
        <v>25</v>
      </c>
      <c r="C4" s="10">
        <f t="shared" si="0"/>
        <v>35487</v>
      </c>
      <c r="D4" s="10">
        <f t="shared" ref="D4:X4" si="2">SUM(D7+D10+D13+D16+D19+D22+D25+D28+D31+D34+D37+D40+D43+D46+D49+D52+D55+D58+D61+D64+D67+D70+D73+D76)</f>
        <v>1468</v>
      </c>
      <c r="E4" s="10">
        <f t="shared" si="2"/>
        <v>1383</v>
      </c>
      <c r="F4" s="10">
        <f t="shared" si="2"/>
        <v>1670</v>
      </c>
      <c r="G4" s="10">
        <f t="shared" si="2"/>
        <v>2312</v>
      </c>
      <c r="H4" s="10">
        <f t="shared" si="2"/>
        <v>2594</v>
      </c>
      <c r="I4" s="10">
        <f t="shared" si="2"/>
        <v>2640</v>
      </c>
      <c r="J4" s="10">
        <f t="shared" si="2"/>
        <v>2724</v>
      </c>
      <c r="K4" s="10">
        <f t="shared" si="2"/>
        <v>3268</v>
      </c>
      <c r="L4" s="10">
        <f t="shared" si="2"/>
        <v>2928</v>
      </c>
      <c r="M4" s="10">
        <f t="shared" si="2"/>
        <v>2850</v>
      </c>
      <c r="N4" s="10">
        <f t="shared" si="2"/>
        <v>2802</v>
      </c>
      <c r="O4" s="10">
        <f t="shared" si="2"/>
        <v>2636</v>
      </c>
      <c r="P4" s="10">
        <f t="shared" ref="D4:X5" si="3">SUM(P7+P10+P13+P16+P19+P22+P25+P28+P31+P34+P37+P40+P43+P46+P49+P52+P55+P58+P61+P64+P67+P70+P73+P76)</f>
        <v>2194</v>
      </c>
      <c r="Q4" s="10">
        <f t="shared" si="2"/>
        <v>1580</v>
      </c>
      <c r="R4" s="10">
        <f t="shared" si="2"/>
        <v>917</v>
      </c>
      <c r="S4" s="10">
        <f t="shared" si="2"/>
        <v>725</v>
      </c>
      <c r="T4" s="10">
        <f t="shared" si="2"/>
        <v>382</v>
      </c>
      <c r="U4" s="10">
        <f t="shared" si="2"/>
        <v>300</v>
      </c>
      <c r="V4" s="10">
        <f t="shared" si="2"/>
        <v>103</v>
      </c>
      <c r="W4" s="10">
        <f t="shared" si="2"/>
        <v>11</v>
      </c>
      <c r="X4" s="10">
        <f t="shared" si="2"/>
        <v>0</v>
      </c>
    </row>
    <row r="5" spans="1:24" ht="16.5" customHeight="1">
      <c r="A5" s="21"/>
      <c r="B5" s="9" t="s">
        <v>26</v>
      </c>
      <c r="C5" s="10">
        <f t="shared" si="0"/>
        <v>34586</v>
      </c>
      <c r="D5" s="10">
        <f t="shared" si="3"/>
        <v>1358</v>
      </c>
      <c r="E5" s="10">
        <f t="shared" si="3"/>
        <v>1216</v>
      </c>
      <c r="F5" s="10">
        <f t="shared" si="3"/>
        <v>1594</v>
      </c>
      <c r="G5" s="18">
        <f t="shared" si="3"/>
        <v>2200</v>
      </c>
      <c r="H5" s="10">
        <f t="shared" si="3"/>
        <v>2478</v>
      </c>
      <c r="I5" s="10">
        <f t="shared" si="3"/>
        <v>2470</v>
      </c>
      <c r="J5" s="10">
        <f t="shared" si="3"/>
        <v>2659</v>
      </c>
      <c r="K5" s="10">
        <f t="shared" si="3"/>
        <v>3145</v>
      </c>
      <c r="L5" s="10">
        <f t="shared" si="3"/>
        <v>2716</v>
      </c>
      <c r="M5" s="10">
        <f t="shared" si="3"/>
        <v>2523</v>
      </c>
      <c r="N5" s="10">
        <f t="shared" si="3"/>
        <v>2641</v>
      </c>
      <c r="O5" s="10">
        <f t="shared" si="3"/>
        <v>2624</v>
      </c>
      <c r="P5" s="10">
        <f t="shared" si="3"/>
        <v>2403</v>
      </c>
      <c r="Q5" s="10">
        <f t="shared" si="3"/>
        <v>1770</v>
      </c>
      <c r="R5" s="10">
        <f t="shared" si="3"/>
        <v>1000</v>
      </c>
      <c r="S5" s="10">
        <f t="shared" si="3"/>
        <v>872</v>
      </c>
      <c r="T5" s="10">
        <f t="shared" si="3"/>
        <v>481</v>
      </c>
      <c r="U5" s="10">
        <f t="shared" si="3"/>
        <v>294</v>
      </c>
      <c r="V5" s="10">
        <f t="shared" si="3"/>
        <v>123</v>
      </c>
      <c r="W5" s="10">
        <f t="shared" si="3"/>
        <v>18</v>
      </c>
      <c r="X5" s="10">
        <f t="shared" si="3"/>
        <v>1</v>
      </c>
    </row>
    <row r="6" spans="1:24" ht="16.5" customHeight="1">
      <c r="A6" s="19" t="s">
        <v>28</v>
      </c>
      <c r="B6" s="7" t="s">
        <v>24</v>
      </c>
      <c r="C6" s="8">
        <f t="shared" si="0"/>
        <v>3462</v>
      </c>
      <c r="D6" s="11">
        <f>SUM(D7:D8)</f>
        <v>145</v>
      </c>
      <c r="E6" s="11">
        <f t="shared" ref="E6:X6" si="4">SUM(E7:E8)</f>
        <v>192</v>
      </c>
      <c r="F6" s="11">
        <f t="shared" si="4"/>
        <v>199</v>
      </c>
      <c r="G6" s="11">
        <f t="shared" si="4"/>
        <v>251</v>
      </c>
      <c r="H6" s="11">
        <f t="shared" si="4"/>
        <v>239</v>
      </c>
      <c r="I6" s="11">
        <f t="shared" si="4"/>
        <v>239</v>
      </c>
      <c r="J6" s="11">
        <f t="shared" si="4"/>
        <v>242</v>
      </c>
      <c r="K6" s="11">
        <f t="shared" si="4"/>
        <v>282</v>
      </c>
      <c r="L6" s="11">
        <f t="shared" si="4"/>
        <v>281</v>
      </c>
      <c r="M6" s="11">
        <f t="shared" si="4"/>
        <v>253</v>
      </c>
      <c r="N6" s="11">
        <f t="shared" si="4"/>
        <v>235</v>
      </c>
      <c r="O6" s="11">
        <f t="shared" si="4"/>
        <v>244</v>
      </c>
      <c r="P6" s="11">
        <f t="shared" si="4"/>
        <v>212</v>
      </c>
      <c r="Q6" s="11">
        <f t="shared" si="4"/>
        <v>150</v>
      </c>
      <c r="R6" s="11">
        <f t="shared" si="4"/>
        <v>109</v>
      </c>
      <c r="S6" s="11">
        <f t="shared" si="4"/>
        <v>100</v>
      </c>
      <c r="T6" s="11">
        <f t="shared" si="4"/>
        <v>54</v>
      </c>
      <c r="U6" s="11">
        <f t="shared" si="4"/>
        <v>22</v>
      </c>
      <c r="V6" s="11">
        <f t="shared" si="4"/>
        <v>11</v>
      </c>
      <c r="W6" s="11">
        <f t="shared" si="4"/>
        <v>1</v>
      </c>
      <c r="X6" s="11">
        <f t="shared" si="4"/>
        <v>1</v>
      </c>
    </row>
    <row r="7" spans="1:24" ht="16.5" customHeight="1">
      <c r="A7" s="20"/>
      <c r="B7" s="9" t="s">
        <v>25</v>
      </c>
      <c r="C7" s="10">
        <f t="shared" si="0"/>
        <v>1718</v>
      </c>
      <c r="D7" s="12">
        <v>74</v>
      </c>
      <c r="E7" s="12">
        <v>98</v>
      </c>
      <c r="F7" s="12">
        <v>95</v>
      </c>
      <c r="G7" s="12">
        <v>134</v>
      </c>
      <c r="H7" s="12">
        <v>113</v>
      </c>
      <c r="I7" s="12">
        <v>127</v>
      </c>
      <c r="J7" s="12">
        <v>122</v>
      </c>
      <c r="K7" s="12">
        <v>144</v>
      </c>
      <c r="L7" s="12">
        <v>129</v>
      </c>
      <c r="M7" s="12">
        <v>126</v>
      </c>
      <c r="N7" s="12">
        <v>127</v>
      </c>
      <c r="O7" s="12">
        <v>115</v>
      </c>
      <c r="P7" s="12">
        <v>102</v>
      </c>
      <c r="Q7" s="12">
        <v>71</v>
      </c>
      <c r="R7" s="12">
        <v>45</v>
      </c>
      <c r="S7" s="12">
        <v>51</v>
      </c>
      <c r="T7" s="12">
        <v>27</v>
      </c>
      <c r="U7" s="12">
        <v>13</v>
      </c>
      <c r="V7" s="12">
        <v>4</v>
      </c>
      <c r="W7" s="12">
        <v>1</v>
      </c>
      <c r="X7" s="13">
        <v>0</v>
      </c>
    </row>
    <row r="8" spans="1:24" ht="16.5" customHeight="1">
      <c r="A8" s="21"/>
      <c r="B8" s="9" t="s">
        <v>26</v>
      </c>
      <c r="C8" s="10">
        <f t="shared" si="0"/>
        <v>1744</v>
      </c>
      <c r="D8" s="12">
        <v>71</v>
      </c>
      <c r="E8" s="12">
        <v>94</v>
      </c>
      <c r="F8" s="12">
        <v>104</v>
      </c>
      <c r="G8" s="12">
        <v>117</v>
      </c>
      <c r="H8" s="12">
        <v>126</v>
      </c>
      <c r="I8" s="12">
        <v>112</v>
      </c>
      <c r="J8" s="12">
        <v>120</v>
      </c>
      <c r="K8" s="12">
        <v>138</v>
      </c>
      <c r="L8" s="12">
        <v>152</v>
      </c>
      <c r="M8" s="12">
        <v>127</v>
      </c>
      <c r="N8" s="12">
        <v>108</v>
      </c>
      <c r="O8" s="12">
        <v>129</v>
      </c>
      <c r="P8" s="12">
        <v>110</v>
      </c>
      <c r="Q8" s="12">
        <v>79</v>
      </c>
      <c r="R8" s="12">
        <v>64</v>
      </c>
      <c r="S8" s="12">
        <v>49</v>
      </c>
      <c r="T8" s="12">
        <v>27</v>
      </c>
      <c r="U8" s="12">
        <v>9</v>
      </c>
      <c r="V8" s="12">
        <v>7</v>
      </c>
      <c r="W8" s="12">
        <v>0</v>
      </c>
      <c r="X8" s="13">
        <v>1</v>
      </c>
    </row>
    <row r="9" spans="1:24" ht="16.5" customHeight="1">
      <c r="A9" s="19" t="s">
        <v>29</v>
      </c>
      <c r="B9" s="7" t="s">
        <v>24</v>
      </c>
      <c r="C9" s="8">
        <f t="shared" si="0"/>
        <v>4022</v>
      </c>
      <c r="D9" s="11">
        <f t="shared" ref="D9:X9" si="5">SUM(D10:D11)</f>
        <v>160</v>
      </c>
      <c r="E9" s="11">
        <f t="shared" si="5"/>
        <v>222</v>
      </c>
      <c r="F9" s="11">
        <f t="shared" si="5"/>
        <v>190</v>
      </c>
      <c r="G9" s="11">
        <f t="shared" si="5"/>
        <v>264</v>
      </c>
      <c r="H9" s="11">
        <f t="shared" si="5"/>
        <v>285</v>
      </c>
      <c r="I9" s="11">
        <f t="shared" si="5"/>
        <v>275</v>
      </c>
      <c r="J9" s="11">
        <f t="shared" si="5"/>
        <v>298</v>
      </c>
      <c r="K9" s="11">
        <f t="shared" si="5"/>
        <v>325</v>
      </c>
      <c r="L9" s="11">
        <f t="shared" si="5"/>
        <v>303</v>
      </c>
      <c r="M9" s="11">
        <f t="shared" si="5"/>
        <v>303</v>
      </c>
      <c r="N9" s="11">
        <f t="shared" si="5"/>
        <v>306</v>
      </c>
      <c r="O9" s="11">
        <f t="shared" si="5"/>
        <v>312</v>
      </c>
      <c r="P9" s="11">
        <f t="shared" si="5"/>
        <v>275</v>
      </c>
      <c r="Q9" s="11">
        <f t="shared" si="5"/>
        <v>182</v>
      </c>
      <c r="R9" s="11">
        <f t="shared" si="5"/>
        <v>115</v>
      </c>
      <c r="S9" s="11">
        <f t="shared" si="5"/>
        <v>99</v>
      </c>
      <c r="T9" s="11">
        <f t="shared" si="5"/>
        <v>60</v>
      </c>
      <c r="U9" s="11">
        <f t="shared" si="5"/>
        <v>34</v>
      </c>
      <c r="V9" s="11">
        <f t="shared" si="5"/>
        <v>11</v>
      </c>
      <c r="W9" s="11">
        <f t="shared" si="5"/>
        <v>3</v>
      </c>
      <c r="X9" s="11">
        <f t="shared" si="5"/>
        <v>0</v>
      </c>
    </row>
    <row r="10" spans="1:24" ht="16.5" customHeight="1">
      <c r="A10" s="20"/>
      <c r="B10" s="9" t="s">
        <v>25</v>
      </c>
      <c r="C10" s="10">
        <f t="shared" si="0"/>
        <v>1987</v>
      </c>
      <c r="D10" s="12">
        <v>87</v>
      </c>
      <c r="E10" s="12">
        <v>110</v>
      </c>
      <c r="F10" s="12">
        <v>88</v>
      </c>
      <c r="G10" s="12">
        <v>144</v>
      </c>
      <c r="H10" s="12">
        <v>143</v>
      </c>
      <c r="I10" s="12">
        <v>143</v>
      </c>
      <c r="J10" s="12">
        <v>154</v>
      </c>
      <c r="K10" s="12">
        <v>161</v>
      </c>
      <c r="L10" s="12">
        <v>149</v>
      </c>
      <c r="M10" s="12">
        <v>149</v>
      </c>
      <c r="N10" s="12">
        <v>153</v>
      </c>
      <c r="O10" s="12">
        <v>151</v>
      </c>
      <c r="P10" s="12">
        <v>135</v>
      </c>
      <c r="Q10" s="12">
        <v>81</v>
      </c>
      <c r="R10" s="12">
        <v>56</v>
      </c>
      <c r="S10" s="12">
        <v>37</v>
      </c>
      <c r="T10" s="12">
        <v>24</v>
      </c>
      <c r="U10" s="12">
        <v>18</v>
      </c>
      <c r="V10" s="12">
        <v>4</v>
      </c>
      <c r="W10" s="12">
        <v>0</v>
      </c>
      <c r="X10" s="13">
        <v>0</v>
      </c>
    </row>
    <row r="11" spans="1:24" ht="16.5" customHeight="1">
      <c r="A11" s="21"/>
      <c r="B11" s="9" t="s">
        <v>26</v>
      </c>
      <c r="C11" s="10">
        <f t="shared" si="0"/>
        <v>2035</v>
      </c>
      <c r="D11" s="12">
        <v>73</v>
      </c>
      <c r="E11" s="12">
        <v>112</v>
      </c>
      <c r="F11" s="12">
        <v>102</v>
      </c>
      <c r="G11" s="12">
        <v>120</v>
      </c>
      <c r="H11" s="12">
        <v>142</v>
      </c>
      <c r="I11" s="12">
        <v>132</v>
      </c>
      <c r="J11" s="12">
        <v>144</v>
      </c>
      <c r="K11" s="12">
        <v>164</v>
      </c>
      <c r="L11" s="12">
        <v>154</v>
      </c>
      <c r="M11" s="12">
        <v>154</v>
      </c>
      <c r="N11" s="12">
        <v>153</v>
      </c>
      <c r="O11" s="12">
        <v>161</v>
      </c>
      <c r="P11" s="12">
        <v>140</v>
      </c>
      <c r="Q11" s="12">
        <v>101</v>
      </c>
      <c r="R11" s="12">
        <v>59</v>
      </c>
      <c r="S11" s="12">
        <v>62</v>
      </c>
      <c r="T11" s="12">
        <v>36</v>
      </c>
      <c r="U11" s="12">
        <v>16</v>
      </c>
      <c r="V11" s="12">
        <v>7</v>
      </c>
      <c r="W11" s="12">
        <v>3</v>
      </c>
      <c r="X11" s="13">
        <v>0</v>
      </c>
    </row>
    <row r="12" spans="1:24" ht="16.5" customHeight="1">
      <c r="A12" s="19" t="s">
        <v>30</v>
      </c>
      <c r="B12" s="7" t="s">
        <v>24</v>
      </c>
      <c r="C12" s="8">
        <f t="shared" si="0"/>
        <v>4686</v>
      </c>
      <c r="D12" s="11">
        <f t="shared" ref="D12:X12" si="6">SUM(D13:D14)</f>
        <v>176</v>
      </c>
      <c r="E12" s="11">
        <f t="shared" si="6"/>
        <v>203</v>
      </c>
      <c r="F12" s="11">
        <f>SUM(F13,F14)</f>
        <v>246</v>
      </c>
      <c r="G12" s="11">
        <f t="shared" si="6"/>
        <v>316</v>
      </c>
      <c r="H12" s="11">
        <f t="shared" si="6"/>
        <v>374</v>
      </c>
      <c r="I12" s="11">
        <f t="shared" si="6"/>
        <v>407</v>
      </c>
      <c r="J12" s="11">
        <f t="shared" si="6"/>
        <v>380</v>
      </c>
      <c r="K12" s="11">
        <f t="shared" si="6"/>
        <v>392</v>
      </c>
      <c r="L12" s="11">
        <f t="shared" si="6"/>
        <v>285</v>
      </c>
      <c r="M12" s="11">
        <f t="shared" si="6"/>
        <v>354</v>
      </c>
      <c r="N12" s="11">
        <f t="shared" si="6"/>
        <v>399</v>
      </c>
      <c r="O12" s="11">
        <f t="shared" si="6"/>
        <v>368</v>
      </c>
      <c r="P12" s="11">
        <f t="shared" si="6"/>
        <v>278</v>
      </c>
      <c r="Q12" s="11">
        <f t="shared" si="6"/>
        <v>209</v>
      </c>
      <c r="R12" s="11">
        <f t="shared" si="6"/>
        <v>95</v>
      </c>
      <c r="S12" s="11">
        <f t="shared" si="6"/>
        <v>103</v>
      </c>
      <c r="T12" s="11">
        <f t="shared" si="6"/>
        <v>50</v>
      </c>
      <c r="U12" s="11">
        <f t="shared" si="6"/>
        <v>35</v>
      </c>
      <c r="V12" s="11">
        <f t="shared" si="6"/>
        <v>13</v>
      </c>
      <c r="W12" s="11">
        <f t="shared" si="6"/>
        <v>3</v>
      </c>
      <c r="X12" s="11">
        <f t="shared" si="6"/>
        <v>0</v>
      </c>
    </row>
    <row r="13" spans="1:24" ht="16.5" customHeight="1">
      <c r="A13" s="20"/>
      <c r="B13" s="9" t="s">
        <v>25</v>
      </c>
      <c r="C13" s="10">
        <f t="shared" si="0"/>
        <v>2401</v>
      </c>
      <c r="D13" s="12">
        <v>94</v>
      </c>
      <c r="E13" s="12">
        <v>108</v>
      </c>
      <c r="F13" s="12">
        <v>111</v>
      </c>
      <c r="G13" s="12">
        <v>173</v>
      </c>
      <c r="H13" s="12">
        <v>176</v>
      </c>
      <c r="I13" s="12">
        <v>212</v>
      </c>
      <c r="J13" s="12">
        <v>196</v>
      </c>
      <c r="K13" s="12">
        <v>202</v>
      </c>
      <c r="L13" s="12">
        <v>153</v>
      </c>
      <c r="M13" s="12">
        <v>189</v>
      </c>
      <c r="N13" s="12">
        <v>206</v>
      </c>
      <c r="O13" s="12">
        <v>202</v>
      </c>
      <c r="P13" s="12">
        <v>137</v>
      </c>
      <c r="Q13" s="12">
        <v>112</v>
      </c>
      <c r="R13" s="12">
        <v>49</v>
      </c>
      <c r="S13" s="12">
        <v>50</v>
      </c>
      <c r="T13" s="12">
        <v>15</v>
      </c>
      <c r="U13" s="12">
        <v>11</v>
      </c>
      <c r="V13" s="12">
        <v>3</v>
      </c>
      <c r="W13" s="12">
        <v>2</v>
      </c>
      <c r="X13" s="13">
        <v>0</v>
      </c>
    </row>
    <row r="14" spans="1:24" ht="16.5" customHeight="1">
      <c r="A14" s="21"/>
      <c r="B14" s="9" t="s">
        <v>26</v>
      </c>
      <c r="C14" s="10">
        <f t="shared" si="0"/>
        <v>2285</v>
      </c>
      <c r="D14" s="12">
        <v>82</v>
      </c>
      <c r="E14" s="12">
        <v>95</v>
      </c>
      <c r="F14" s="12">
        <v>135</v>
      </c>
      <c r="G14" s="12">
        <v>143</v>
      </c>
      <c r="H14" s="12">
        <v>198</v>
      </c>
      <c r="I14" s="12">
        <v>195</v>
      </c>
      <c r="J14" s="12">
        <v>184</v>
      </c>
      <c r="K14" s="12">
        <v>190</v>
      </c>
      <c r="L14" s="12">
        <v>132</v>
      </c>
      <c r="M14" s="12">
        <v>165</v>
      </c>
      <c r="N14" s="12">
        <v>193</v>
      </c>
      <c r="O14" s="12">
        <v>166</v>
      </c>
      <c r="P14" s="12">
        <v>141</v>
      </c>
      <c r="Q14" s="12">
        <v>97</v>
      </c>
      <c r="R14" s="12">
        <v>46</v>
      </c>
      <c r="S14" s="12">
        <v>53</v>
      </c>
      <c r="T14" s="12">
        <v>35</v>
      </c>
      <c r="U14" s="12">
        <v>24</v>
      </c>
      <c r="V14" s="12">
        <v>10</v>
      </c>
      <c r="W14" s="12">
        <v>1</v>
      </c>
      <c r="X14" s="13">
        <v>0</v>
      </c>
    </row>
    <row r="15" spans="1:24" ht="16.5" customHeight="1">
      <c r="A15" s="19" t="s">
        <v>31</v>
      </c>
      <c r="B15" s="7" t="s">
        <v>24</v>
      </c>
      <c r="C15" s="8">
        <f t="shared" si="0"/>
        <v>3209</v>
      </c>
      <c r="D15" s="11">
        <f t="shared" ref="D15:X15" si="7">SUM(D16:D17)</f>
        <v>119</v>
      </c>
      <c r="E15" s="11">
        <f t="shared" si="7"/>
        <v>78</v>
      </c>
      <c r="F15" s="11">
        <f t="shared" si="7"/>
        <v>144</v>
      </c>
      <c r="G15" s="11">
        <f t="shared" si="7"/>
        <v>224</v>
      </c>
      <c r="H15" s="11">
        <f t="shared" si="7"/>
        <v>247</v>
      </c>
      <c r="I15" s="11">
        <f t="shared" si="7"/>
        <v>238</v>
      </c>
      <c r="J15" s="11">
        <f t="shared" si="7"/>
        <v>251</v>
      </c>
      <c r="K15" s="11">
        <f t="shared" si="7"/>
        <v>299</v>
      </c>
      <c r="L15" s="11">
        <f t="shared" si="7"/>
        <v>253</v>
      </c>
      <c r="M15" s="11">
        <f t="shared" si="7"/>
        <v>247</v>
      </c>
      <c r="N15" s="11">
        <f t="shared" si="7"/>
        <v>254</v>
      </c>
      <c r="O15" s="11">
        <f t="shared" si="7"/>
        <v>248</v>
      </c>
      <c r="P15" s="11">
        <f t="shared" si="7"/>
        <v>220</v>
      </c>
      <c r="Q15" s="11">
        <f t="shared" si="7"/>
        <v>136</v>
      </c>
      <c r="R15" s="11">
        <f t="shared" si="7"/>
        <v>86</v>
      </c>
      <c r="S15" s="11">
        <f t="shared" si="7"/>
        <v>80</v>
      </c>
      <c r="T15" s="11">
        <f t="shared" si="7"/>
        <v>46</v>
      </c>
      <c r="U15" s="11">
        <f t="shared" si="7"/>
        <v>27</v>
      </c>
      <c r="V15" s="11">
        <f t="shared" si="7"/>
        <v>11</v>
      </c>
      <c r="W15" s="11">
        <f t="shared" si="7"/>
        <v>1</v>
      </c>
      <c r="X15" s="11">
        <f t="shared" si="7"/>
        <v>0</v>
      </c>
    </row>
    <row r="16" spans="1:24" ht="16.5" customHeight="1">
      <c r="A16" s="20"/>
      <c r="B16" s="9" t="s">
        <v>25</v>
      </c>
      <c r="C16" s="10">
        <f t="shared" si="0"/>
        <v>1628</v>
      </c>
      <c r="D16" s="12">
        <v>58</v>
      </c>
      <c r="E16" s="12">
        <v>45</v>
      </c>
      <c r="F16" s="12">
        <v>73</v>
      </c>
      <c r="G16" s="12">
        <v>107</v>
      </c>
      <c r="H16" s="12">
        <v>127</v>
      </c>
      <c r="I16" s="12">
        <v>119</v>
      </c>
      <c r="J16" s="12">
        <v>135</v>
      </c>
      <c r="K16" s="12">
        <v>150</v>
      </c>
      <c r="L16" s="12">
        <v>138</v>
      </c>
      <c r="M16" s="12">
        <v>132</v>
      </c>
      <c r="N16" s="12">
        <v>137</v>
      </c>
      <c r="O16" s="12">
        <v>127</v>
      </c>
      <c r="P16" s="12">
        <v>108</v>
      </c>
      <c r="Q16" s="12">
        <v>55</v>
      </c>
      <c r="R16" s="12">
        <v>39</v>
      </c>
      <c r="S16" s="12">
        <v>35</v>
      </c>
      <c r="T16" s="12">
        <v>23</v>
      </c>
      <c r="U16" s="12">
        <v>14</v>
      </c>
      <c r="V16" s="12">
        <v>6</v>
      </c>
      <c r="W16" s="12">
        <v>0</v>
      </c>
      <c r="X16" s="13">
        <v>0</v>
      </c>
    </row>
    <row r="17" spans="1:24" ht="16.5" customHeight="1">
      <c r="A17" s="21"/>
      <c r="B17" s="9" t="s">
        <v>26</v>
      </c>
      <c r="C17" s="10">
        <f t="shared" si="0"/>
        <v>1581</v>
      </c>
      <c r="D17" s="12">
        <v>61</v>
      </c>
      <c r="E17" s="12">
        <v>33</v>
      </c>
      <c r="F17" s="12">
        <v>71</v>
      </c>
      <c r="G17" s="12">
        <v>117</v>
      </c>
      <c r="H17" s="12">
        <v>120</v>
      </c>
      <c r="I17" s="12">
        <v>119</v>
      </c>
      <c r="J17" s="12">
        <v>116</v>
      </c>
      <c r="K17" s="12">
        <v>149</v>
      </c>
      <c r="L17" s="12">
        <v>115</v>
      </c>
      <c r="M17" s="12">
        <v>115</v>
      </c>
      <c r="N17" s="12">
        <v>117</v>
      </c>
      <c r="O17" s="12">
        <v>121</v>
      </c>
      <c r="P17" s="12">
        <v>112</v>
      </c>
      <c r="Q17" s="12">
        <v>81</v>
      </c>
      <c r="R17" s="12">
        <v>47</v>
      </c>
      <c r="S17" s="12">
        <v>45</v>
      </c>
      <c r="T17" s="12">
        <v>23</v>
      </c>
      <c r="U17" s="12">
        <v>13</v>
      </c>
      <c r="V17" s="12">
        <v>5</v>
      </c>
      <c r="W17" s="12">
        <v>1</v>
      </c>
      <c r="X17" s="13">
        <v>0</v>
      </c>
    </row>
    <row r="18" spans="1:24" ht="16.5" customHeight="1">
      <c r="A18" s="19" t="s">
        <v>32</v>
      </c>
      <c r="B18" s="7" t="s">
        <v>24</v>
      </c>
      <c r="C18" s="8">
        <f t="shared" si="0"/>
        <v>3564</v>
      </c>
      <c r="D18" s="11">
        <f t="shared" ref="D18:X18" si="8">SUM(D19:D20)</f>
        <v>127</v>
      </c>
      <c r="E18" s="11">
        <f t="shared" si="8"/>
        <v>107</v>
      </c>
      <c r="F18" s="11">
        <f t="shared" si="8"/>
        <v>236</v>
      </c>
      <c r="G18" s="11">
        <f t="shared" si="8"/>
        <v>252</v>
      </c>
      <c r="H18" s="11">
        <f t="shared" si="8"/>
        <v>269</v>
      </c>
      <c r="I18" s="11">
        <f t="shared" si="8"/>
        <v>225</v>
      </c>
      <c r="J18" s="11">
        <f t="shared" si="8"/>
        <v>232</v>
      </c>
      <c r="K18" s="11">
        <f t="shared" si="8"/>
        <v>338</v>
      </c>
      <c r="L18" s="11">
        <f t="shared" si="8"/>
        <v>302</v>
      </c>
      <c r="M18" s="11">
        <f t="shared" si="8"/>
        <v>289</v>
      </c>
      <c r="N18" s="11">
        <f t="shared" si="8"/>
        <v>283</v>
      </c>
      <c r="O18" s="11">
        <f t="shared" si="8"/>
        <v>234</v>
      </c>
      <c r="P18" s="11">
        <f t="shared" si="8"/>
        <v>185</v>
      </c>
      <c r="Q18" s="11">
        <f t="shared" si="8"/>
        <v>175</v>
      </c>
      <c r="R18" s="11">
        <f t="shared" si="8"/>
        <v>88</v>
      </c>
      <c r="S18" s="11">
        <f t="shared" si="8"/>
        <v>95</v>
      </c>
      <c r="T18" s="11">
        <f t="shared" si="8"/>
        <v>61</v>
      </c>
      <c r="U18" s="11">
        <f t="shared" si="8"/>
        <v>43</v>
      </c>
      <c r="V18" s="11">
        <f t="shared" si="8"/>
        <v>19</v>
      </c>
      <c r="W18" s="11">
        <f t="shared" si="8"/>
        <v>4</v>
      </c>
      <c r="X18" s="11">
        <f t="shared" si="8"/>
        <v>0</v>
      </c>
    </row>
    <row r="19" spans="1:24" ht="16.5" customHeight="1">
      <c r="A19" s="20"/>
      <c r="B19" s="9" t="s">
        <v>25</v>
      </c>
      <c r="C19" s="10">
        <f t="shared" si="0"/>
        <v>1845</v>
      </c>
      <c r="D19" s="12">
        <v>60</v>
      </c>
      <c r="E19" s="12">
        <v>60</v>
      </c>
      <c r="F19" s="12">
        <v>113</v>
      </c>
      <c r="G19" s="12">
        <v>141</v>
      </c>
      <c r="H19" s="12">
        <v>158</v>
      </c>
      <c r="I19" s="12">
        <v>119</v>
      </c>
      <c r="J19" s="12">
        <v>119</v>
      </c>
      <c r="K19" s="12">
        <v>172</v>
      </c>
      <c r="L19" s="12">
        <v>168</v>
      </c>
      <c r="M19" s="12">
        <v>161</v>
      </c>
      <c r="N19" s="12">
        <v>149</v>
      </c>
      <c r="O19" s="12">
        <v>130</v>
      </c>
      <c r="P19" s="12">
        <v>86</v>
      </c>
      <c r="Q19" s="12">
        <v>69</v>
      </c>
      <c r="R19" s="12">
        <v>35</v>
      </c>
      <c r="S19" s="12">
        <v>35</v>
      </c>
      <c r="T19" s="12">
        <v>27</v>
      </c>
      <c r="U19" s="12">
        <v>28</v>
      </c>
      <c r="V19" s="12">
        <v>13</v>
      </c>
      <c r="W19" s="12">
        <v>2</v>
      </c>
      <c r="X19" s="13">
        <v>0</v>
      </c>
    </row>
    <row r="20" spans="1:24" ht="16.5" customHeight="1">
      <c r="A20" s="21"/>
      <c r="B20" s="9" t="s">
        <v>26</v>
      </c>
      <c r="C20" s="10">
        <f t="shared" si="0"/>
        <v>1719</v>
      </c>
      <c r="D20" s="12">
        <v>67</v>
      </c>
      <c r="E20" s="12">
        <v>47</v>
      </c>
      <c r="F20" s="12">
        <v>123</v>
      </c>
      <c r="G20" s="12">
        <v>111</v>
      </c>
      <c r="H20" s="12">
        <v>111</v>
      </c>
      <c r="I20" s="12">
        <v>106</v>
      </c>
      <c r="J20" s="12">
        <v>113</v>
      </c>
      <c r="K20" s="12">
        <v>166</v>
      </c>
      <c r="L20" s="12">
        <v>134</v>
      </c>
      <c r="M20" s="12">
        <v>128</v>
      </c>
      <c r="N20" s="12">
        <v>134</v>
      </c>
      <c r="O20" s="12">
        <v>104</v>
      </c>
      <c r="P20" s="12">
        <v>99</v>
      </c>
      <c r="Q20" s="12">
        <v>106</v>
      </c>
      <c r="R20" s="12">
        <v>53</v>
      </c>
      <c r="S20" s="12">
        <v>60</v>
      </c>
      <c r="T20" s="12">
        <v>34</v>
      </c>
      <c r="U20" s="12">
        <v>15</v>
      </c>
      <c r="V20" s="12">
        <v>6</v>
      </c>
      <c r="W20" s="12">
        <v>2</v>
      </c>
      <c r="X20" s="13">
        <v>0</v>
      </c>
    </row>
    <row r="21" spans="1:24" ht="16.5" customHeight="1">
      <c r="A21" s="19" t="s">
        <v>33</v>
      </c>
      <c r="B21" s="7" t="s">
        <v>24</v>
      </c>
      <c r="C21" s="8">
        <f t="shared" si="0"/>
        <v>2936</v>
      </c>
      <c r="D21" s="11">
        <f t="shared" ref="D21:X21" si="9">SUM(D22:D23)</f>
        <v>132</v>
      </c>
      <c r="E21" s="11">
        <f t="shared" si="9"/>
        <v>84</v>
      </c>
      <c r="F21" s="11">
        <f t="shared" si="9"/>
        <v>124</v>
      </c>
      <c r="G21" s="11">
        <f t="shared" si="9"/>
        <v>172</v>
      </c>
      <c r="H21" s="11">
        <f t="shared" si="9"/>
        <v>210</v>
      </c>
      <c r="I21" s="11">
        <f t="shared" si="9"/>
        <v>219</v>
      </c>
      <c r="J21" s="11">
        <f t="shared" si="9"/>
        <v>233</v>
      </c>
      <c r="K21" s="11">
        <f t="shared" si="9"/>
        <v>246</v>
      </c>
      <c r="L21" s="11">
        <f t="shared" si="9"/>
        <v>239</v>
      </c>
      <c r="M21" s="11">
        <f t="shared" si="9"/>
        <v>209</v>
      </c>
      <c r="N21" s="11">
        <f t="shared" si="9"/>
        <v>237</v>
      </c>
      <c r="O21" s="11">
        <f t="shared" si="9"/>
        <v>246</v>
      </c>
      <c r="P21" s="11">
        <f t="shared" si="9"/>
        <v>186</v>
      </c>
      <c r="Q21" s="11">
        <f t="shared" si="9"/>
        <v>154</v>
      </c>
      <c r="R21" s="11">
        <f t="shared" si="9"/>
        <v>92</v>
      </c>
      <c r="S21" s="11">
        <f t="shared" si="9"/>
        <v>71</v>
      </c>
      <c r="T21" s="11">
        <f t="shared" si="9"/>
        <v>51</v>
      </c>
      <c r="U21" s="11">
        <f t="shared" si="9"/>
        <v>18</v>
      </c>
      <c r="V21" s="11">
        <f t="shared" si="9"/>
        <v>11</v>
      </c>
      <c r="W21" s="11">
        <f t="shared" si="9"/>
        <v>2</v>
      </c>
      <c r="X21" s="11">
        <f t="shared" si="9"/>
        <v>0</v>
      </c>
    </row>
    <row r="22" spans="1:24" ht="16.5" customHeight="1">
      <c r="A22" s="20"/>
      <c r="B22" s="9" t="s">
        <v>25</v>
      </c>
      <c r="C22" s="10">
        <f t="shared" si="0"/>
        <v>1477</v>
      </c>
      <c r="D22" s="12">
        <v>54</v>
      </c>
      <c r="E22" s="12">
        <v>44</v>
      </c>
      <c r="F22" s="12">
        <v>74</v>
      </c>
      <c r="G22" s="12">
        <v>92</v>
      </c>
      <c r="H22" s="12">
        <v>97</v>
      </c>
      <c r="I22" s="12">
        <v>106</v>
      </c>
      <c r="J22" s="12">
        <v>106</v>
      </c>
      <c r="K22" s="12">
        <v>131</v>
      </c>
      <c r="L22" s="12">
        <v>124</v>
      </c>
      <c r="M22" s="12">
        <v>122</v>
      </c>
      <c r="N22" s="12">
        <v>128</v>
      </c>
      <c r="O22" s="12">
        <v>118</v>
      </c>
      <c r="P22" s="12">
        <v>96</v>
      </c>
      <c r="Q22" s="12">
        <v>73</v>
      </c>
      <c r="R22" s="12">
        <v>43</v>
      </c>
      <c r="S22" s="12">
        <v>32</v>
      </c>
      <c r="T22" s="12">
        <v>29</v>
      </c>
      <c r="U22" s="12">
        <v>6</v>
      </c>
      <c r="V22" s="12">
        <v>1</v>
      </c>
      <c r="W22" s="12">
        <v>1</v>
      </c>
      <c r="X22" s="13">
        <v>0</v>
      </c>
    </row>
    <row r="23" spans="1:24" ht="16.5" customHeight="1">
      <c r="A23" s="21"/>
      <c r="B23" s="9" t="s">
        <v>26</v>
      </c>
      <c r="C23" s="10">
        <f t="shared" si="0"/>
        <v>1459</v>
      </c>
      <c r="D23" s="12">
        <v>78</v>
      </c>
      <c r="E23" s="12">
        <v>40</v>
      </c>
      <c r="F23" s="12">
        <v>50</v>
      </c>
      <c r="G23" s="12">
        <v>80</v>
      </c>
      <c r="H23" s="12">
        <v>113</v>
      </c>
      <c r="I23" s="12">
        <v>113</v>
      </c>
      <c r="J23" s="12">
        <v>127</v>
      </c>
      <c r="K23" s="12">
        <v>115</v>
      </c>
      <c r="L23" s="12">
        <v>115</v>
      </c>
      <c r="M23" s="12">
        <v>87</v>
      </c>
      <c r="N23" s="12">
        <v>109</v>
      </c>
      <c r="O23" s="12">
        <v>128</v>
      </c>
      <c r="P23" s="12">
        <v>90</v>
      </c>
      <c r="Q23" s="12">
        <v>81</v>
      </c>
      <c r="R23" s="12">
        <v>49</v>
      </c>
      <c r="S23" s="12">
        <v>39</v>
      </c>
      <c r="T23" s="12">
        <v>22</v>
      </c>
      <c r="U23" s="12">
        <v>12</v>
      </c>
      <c r="V23" s="12">
        <v>10</v>
      </c>
      <c r="W23" s="12">
        <v>1</v>
      </c>
      <c r="X23" s="13">
        <v>0</v>
      </c>
    </row>
    <row r="24" spans="1:24" ht="16.5" customHeight="1">
      <c r="A24" s="19" t="s">
        <v>34</v>
      </c>
      <c r="B24" s="7" t="s">
        <v>24</v>
      </c>
      <c r="C24" s="8">
        <f t="shared" si="0"/>
        <v>5320</v>
      </c>
      <c r="D24" s="11">
        <f t="shared" ref="D24:X24" si="10">SUM(D25:D26)</f>
        <v>264</v>
      </c>
      <c r="E24" s="11">
        <f t="shared" si="10"/>
        <v>192</v>
      </c>
      <c r="F24" s="11">
        <f t="shared" si="10"/>
        <v>218</v>
      </c>
      <c r="G24" s="11">
        <f>SUM(G25:G26)</f>
        <v>359</v>
      </c>
      <c r="H24" s="11">
        <f t="shared" si="10"/>
        <v>420</v>
      </c>
      <c r="I24" s="11">
        <f t="shared" si="10"/>
        <v>369</v>
      </c>
      <c r="J24" s="11">
        <f t="shared" si="10"/>
        <v>467</v>
      </c>
      <c r="K24" s="11">
        <f t="shared" si="10"/>
        <v>497</v>
      </c>
      <c r="L24" s="11">
        <f t="shared" si="10"/>
        <v>384</v>
      </c>
      <c r="M24" s="11">
        <f t="shared" si="10"/>
        <v>430</v>
      </c>
      <c r="N24" s="11">
        <f t="shared" si="10"/>
        <v>436</v>
      </c>
      <c r="O24" s="11">
        <f t="shared" si="10"/>
        <v>388</v>
      </c>
      <c r="P24" s="11">
        <f t="shared" si="10"/>
        <v>360</v>
      </c>
      <c r="Q24" s="11">
        <f t="shared" si="10"/>
        <v>230</v>
      </c>
      <c r="R24" s="11">
        <f t="shared" si="10"/>
        <v>112</v>
      </c>
      <c r="S24" s="11">
        <f t="shared" si="10"/>
        <v>108</v>
      </c>
      <c r="T24" s="11">
        <f t="shared" si="10"/>
        <v>46</v>
      </c>
      <c r="U24" s="11">
        <f t="shared" si="10"/>
        <v>31</v>
      </c>
      <c r="V24" s="11">
        <f t="shared" si="10"/>
        <v>8</v>
      </c>
      <c r="W24" s="11">
        <f t="shared" si="10"/>
        <v>1</v>
      </c>
      <c r="X24" s="11">
        <f t="shared" si="10"/>
        <v>0</v>
      </c>
    </row>
    <row r="25" spans="1:24" ht="16.5" customHeight="1">
      <c r="A25" s="20"/>
      <c r="B25" s="9" t="s">
        <v>25</v>
      </c>
      <c r="C25" s="10">
        <f t="shared" si="0"/>
        <v>2693</v>
      </c>
      <c r="D25" s="12">
        <v>138</v>
      </c>
      <c r="E25" s="12">
        <v>99</v>
      </c>
      <c r="F25" s="12">
        <v>111</v>
      </c>
      <c r="G25" s="12">
        <v>177</v>
      </c>
      <c r="H25" s="12">
        <v>240</v>
      </c>
      <c r="I25" s="12">
        <v>176</v>
      </c>
      <c r="J25" s="12">
        <v>239</v>
      </c>
      <c r="K25" s="12">
        <v>266</v>
      </c>
      <c r="L25" s="12">
        <v>190</v>
      </c>
      <c r="M25" s="12">
        <v>222</v>
      </c>
      <c r="N25" s="12">
        <v>238</v>
      </c>
      <c r="O25" s="12">
        <v>189</v>
      </c>
      <c r="P25" s="12">
        <v>155</v>
      </c>
      <c r="Q25" s="12">
        <v>120</v>
      </c>
      <c r="R25" s="12">
        <v>54</v>
      </c>
      <c r="S25" s="12">
        <v>42</v>
      </c>
      <c r="T25" s="12">
        <v>22</v>
      </c>
      <c r="U25" s="12">
        <v>14</v>
      </c>
      <c r="V25" s="12">
        <v>1</v>
      </c>
      <c r="W25" s="12">
        <v>0</v>
      </c>
      <c r="X25" s="13">
        <v>0</v>
      </c>
    </row>
    <row r="26" spans="1:24" ht="16.5" customHeight="1">
      <c r="A26" s="21"/>
      <c r="B26" s="9" t="s">
        <v>26</v>
      </c>
      <c r="C26" s="10">
        <f t="shared" si="0"/>
        <v>2627</v>
      </c>
      <c r="D26" s="12">
        <v>126</v>
      </c>
      <c r="E26" s="12">
        <v>93</v>
      </c>
      <c r="F26" s="12">
        <v>107</v>
      </c>
      <c r="G26" s="12">
        <v>182</v>
      </c>
      <c r="H26" s="12">
        <v>180</v>
      </c>
      <c r="I26" s="12">
        <v>193</v>
      </c>
      <c r="J26" s="12">
        <v>228</v>
      </c>
      <c r="K26" s="12">
        <v>231</v>
      </c>
      <c r="L26" s="12">
        <v>194</v>
      </c>
      <c r="M26" s="12">
        <v>208</v>
      </c>
      <c r="N26" s="12">
        <v>198</v>
      </c>
      <c r="O26" s="12">
        <v>199</v>
      </c>
      <c r="P26" s="12">
        <v>205</v>
      </c>
      <c r="Q26" s="12">
        <v>110</v>
      </c>
      <c r="R26" s="12">
        <v>58</v>
      </c>
      <c r="S26" s="12">
        <v>66</v>
      </c>
      <c r="T26" s="12">
        <v>24</v>
      </c>
      <c r="U26" s="12">
        <v>17</v>
      </c>
      <c r="V26" s="12">
        <v>7</v>
      </c>
      <c r="W26" s="12">
        <v>1</v>
      </c>
      <c r="X26" s="13">
        <v>0</v>
      </c>
    </row>
    <row r="27" spans="1:24" ht="16.5" customHeight="1">
      <c r="A27" s="19" t="s">
        <v>35</v>
      </c>
      <c r="B27" s="7" t="s">
        <v>24</v>
      </c>
      <c r="C27" s="8">
        <f t="shared" si="0"/>
        <v>2086</v>
      </c>
      <c r="D27" s="11">
        <f t="shared" ref="D27:X27" si="11">SUM(D28:D29)</f>
        <v>87</v>
      </c>
      <c r="E27" s="11">
        <f t="shared" si="11"/>
        <v>42</v>
      </c>
      <c r="F27" s="11">
        <f t="shared" si="11"/>
        <v>82</v>
      </c>
      <c r="G27" s="11">
        <f t="shared" si="11"/>
        <v>138</v>
      </c>
      <c r="H27" s="11">
        <f t="shared" si="11"/>
        <v>131</v>
      </c>
      <c r="I27" s="11">
        <f t="shared" si="11"/>
        <v>157</v>
      </c>
      <c r="J27" s="11">
        <f t="shared" si="11"/>
        <v>161</v>
      </c>
      <c r="K27" s="11">
        <f t="shared" si="11"/>
        <v>193</v>
      </c>
      <c r="L27" s="11">
        <f t="shared" si="11"/>
        <v>173</v>
      </c>
      <c r="M27" s="11">
        <f t="shared" si="11"/>
        <v>141</v>
      </c>
      <c r="N27" s="11">
        <f t="shared" si="11"/>
        <v>154</v>
      </c>
      <c r="O27" s="11">
        <f t="shared" si="11"/>
        <v>175</v>
      </c>
      <c r="P27" s="11">
        <f t="shared" si="11"/>
        <v>154</v>
      </c>
      <c r="Q27" s="11">
        <f t="shared" si="11"/>
        <v>115</v>
      </c>
      <c r="R27" s="11">
        <f t="shared" si="11"/>
        <v>69</v>
      </c>
      <c r="S27" s="11">
        <f t="shared" si="11"/>
        <v>62</v>
      </c>
      <c r="T27" s="11">
        <f t="shared" si="11"/>
        <v>35</v>
      </c>
      <c r="U27" s="11">
        <f t="shared" si="11"/>
        <v>15</v>
      </c>
      <c r="V27" s="11">
        <f t="shared" si="11"/>
        <v>2</v>
      </c>
      <c r="W27" s="11">
        <f t="shared" si="11"/>
        <v>0</v>
      </c>
      <c r="X27" s="11">
        <f t="shared" si="11"/>
        <v>0</v>
      </c>
    </row>
    <row r="28" spans="1:24" ht="16.5" customHeight="1">
      <c r="A28" s="20"/>
      <c r="B28" s="9" t="s">
        <v>25</v>
      </c>
      <c r="C28" s="10">
        <f t="shared" si="0"/>
        <v>1061</v>
      </c>
      <c r="D28" s="12">
        <v>44</v>
      </c>
      <c r="E28" s="12">
        <v>22</v>
      </c>
      <c r="F28" s="12">
        <v>39</v>
      </c>
      <c r="G28" s="12">
        <v>65</v>
      </c>
      <c r="H28" s="12">
        <v>68</v>
      </c>
      <c r="I28" s="12">
        <v>80</v>
      </c>
      <c r="J28" s="12">
        <v>74</v>
      </c>
      <c r="K28" s="12">
        <v>105</v>
      </c>
      <c r="L28" s="12">
        <v>101</v>
      </c>
      <c r="M28" s="12">
        <v>75</v>
      </c>
      <c r="N28" s="12">
        <v>80</v>
      </c>
      <c r="O28" s="12">
        <v>90</v>
      </c>
      <c r="P28" s="12">
        <v>65</v>
      </c>
      <c r="Q28" s="12">
        <v>59</v>
      </c>
      <c r="R28" s="12">
        <v>39</v>
      </c>
      <c r="S28" s="12">
        <v>30</v>
      </c>
      <c r="T28" s="12">
        <v>15</v>
      </c>
      <c r="U28" s="12">
        <v>8</v>
      </c>
      <c r="V28" s="12">
        <v>2</v>
      </c>
      <c r="W28" s="12">
        <v>0</v>
      </c>
      <c r="X28" s="13">
        <v>0</v>
      </c>
    </row>
    <row r="29" spans="1:24" ht="16.5" customHeight="1">
      <c r="A29" s="21"/>
      <c r="B29" s="9" t="s">
        <v>26</v>
      </c>
      <c r="C29" s="10">
        <f t="shared" si="0"/>
        <v>1025</v>
      </c>
      <c r="D29" s="12">
        <v>43</v>
      </c>
      <c r="E29" s="12">
        <v>20</v>
      </c>
      <c r="F29" s="12">
        <v>43</v>
      </c>
      <c r="G29" s="12">
        <v>73</v>
      </c>
      <c r="H29" s="12">
        <v>63</v>
      </c>
      <c r="I29" s="12">
        <v>77</v>
      </c>
      <c r="J29" s="12">
        <v>87</v>
      </c>
      <c r="K29" s="12">
        <v>88</v>
      </c>
      <c r="L29" s="12">
        <v>72</v>
      </c>
      <c r="M29" s="12">
        <v>66</v>
      </c>
      <c r="N29" s="12">
        <v>74</v>
      </c>
      <c r="O29" s="12">
        <v>85</v>
      </c>
      <c r="P29" s="12">
        <v>89</v>
      </c>
      <c r="Q29" s="12">
        <v>56</v>
      </c>
      <c r="R29" s="12">
        <v>30</v>
      </c>
      <c r="S29" s="12">
        <v>32</v>
      </c>
      <c r="T29" s="12">
        <v>20</v>
      </c>
      <c r="U29" s="12">
        <v>7</v>
      </c>
      <c r="V29" s="12">
        <v>0</v>
      </c>
      <c r="W29" s="12">
        <v>0</v>
      </c>
      <c r="X29" s="13">
        <v>0</v>
      </c>
    </row>
    <row r="30" spans="1:24" ht="16.5" customHeight="1">
      <c r="A30" s="19" t="s">
        <v>36</v>
      </c>
      <c r="B30" s="7" t="s">
        <v>24</v>
      </c>
      <c r="C30" s="8">
        <f t="shared" si="0"/>
        <v>3967</v>
      </c>
      <c r="D30" s="11">
        <f t="shared" ref="D30:X30" si="12">SUM(D31:D32)</f>
        <v>162</v>
      </c>
      <c r="E30" s="11">
        <f t="shared" si="12"/>
        <v>107</v>
      </c>
      <c r="F30" s="11">
        <f t="shared" si="12"/>
        <v>153</v>
      </c>
      <c r="G30" s="11">
        <f t="shared" si="12"/>
        <v>227</v>
      </c>
      <c r="H30" s="11">
        <f t="shared" si="12"/>
        <v>331</v>
      </c>
      <c r="I30" s="11">
        <f t="shared" si="12"/>
        <v>333</v>
      </c>
      <c r="J30" s="11">
        <f t="shared" si="12"/>
        <v>302</v>
      </c>
      <c r="K30" s="11">
        <f t="shared" si="12"/>
        <v>342</v>
      </c>
      <c r="L30" s="11">
        <f t="shared" si="12"/>
        <v>337</v>
      </c>
      <c r="M30" s="11">
        <f t="shared" si="12"/>
        <v>317</v>
      </c>
      <c r="N30" s="11">
        <f t="shared" si="12"/>
        <v>340</v>
      </c>
      <c r="O30" s="11">
        <f t="shared" si="12"/>
        <v>306</v>
      </c>
      <c r="P30" s="11">
        <f t="shared" si="12"/>
        <v>269</v>
      </c>
      <c r="Q30" s="11">
        <f t="shared" si="12"/>
        <v>169</v>
      </c>
      <c r="R30" s="11">
        <f t="shared" si="12"/>
        <v>110</v>
      </c>
      <c r="S30" s="11">
        <f t="shared" si="12"/>
        <v>91</v>
      </c>
      <c r="T30" s="11">
        <f t="shared" si="12"/>
        <v>38</v>
      </c>
      <c r="U30" s="11">
        <f t="shared" si="12"/>
        <v>25</v>
      </c>
      <c r="V30" s="11">
        <f t="shared" si="12"/>
        <v>6</v>
      </c>
      <c r="W30" s="11">
        <f t="shared" si="12"/>
        <v>2</v>
      </c>
      <c r="X30" s="11">
        <f t="shared" si="12"/>
        <v>0</v>
      </c>
    </row>
    <row r="31" spans="1:24" ht="16.5" customHeight="1">
      <c r="A31" s="20"/>
      <c r="B31" s="9" t="s">
        <v>25</v>
      </c>
      <c r="C31" s="10">
        <f t="shared" si="0"/>
        <v>2016</v>
      </c>
      <c r="D31" s="12">
        <v>80</v>
      </c>
      <c r="E31" s="12">
        <v>56</v>
      </c>
      <c r="F31" s="12">
        <v>71</v>
      </c>
      <c r="G31" s="12">
        <v>103</v>
      </c>
      <c r="H31" s="12">
        <v>175</v>
      </c>
      <c r="I31" s="12">
        <v>180</v>
      </c>
      <c r="J31" s="12">
        <v>150</v>
      </c>
      <c r="K31" s="12">
        <v>161</v>
      </c>
      <c r="L31" s="12">
        <v>181</v>
      </c>
      <c r="M31" s="12">
        <v>163</v>
      </c>
      <c r="N31" s="12">
        <v>176</v>
      </c>
      <c r="O31" s="12">
        <v>156</v>
      </c>
      <c r="P31" s="12">
        <v>142</v>
      </c>
      <c r="Q31" s="12">
        <v>78</v>
      </c>
      <c r="R31" s="12">
        <v>59</v>
      </c>
      <c r="S31" s="12">
        <v>52</v>
      </c>
      <c r="T31" s="12">
        <v>20</v>
      </c>
      <c r="U31" s="12">
        <v>10</v>
      </c>
      <c r="V31" s="12">
        <v>3</v>
      </c>
      <c r="W31" s="12">
        <v>0</v>
      </c>
      <c r="X31" s="13">
        <v>0</v>
      </c>
    </row>
    <row r="32" spans="1:24" ht="16.5" customHeight="1">
      <c r="A32" s="21"/>
      <c r="B32" s="9" t="s">
        <v>26</v>
      </c>
      <c r="C32" s="10">
        <f t="shared" si="0"/>
        <v>1951</v>
      </c>
      <c r="D32" s="12">
        <v>82</v>
      </c>
      <c r="E32" s="12">
        <v>51</v>
      </c>
      <c r="F32" s="12">
        <v>82</v>
      </c>
      <c r="G32" s="12">
        <v>124</v>
      </c>
      <c r="H32" s="12">
        <v>156</v>
      </c>
      <c r="I32" s="12">
        <v>153</v>
      </c>
      <c r="J32" s="12">
        <v>152</v>
      </c>
      <c r="K32" s="12">
        <v>181</v>
      </c>
      <c r="L32" s="12">
        <v>156</v>
      </c>
      <c r="M32" s="12">
        <v>154</v>
      </c>
      <c r="N32" s="12">
        <v>164</v>
      </c>
      <c r="O32" s="12">
        <v>150</v>
      </c>
      <c r="P32" s="12">
        <v>127</v>
      </c>
      <c r="Q32" s="12">
        <v>91</v>
      </c>
      <c r="R32" s="12">
        <v>51</v>
      </c>
      <c r="S32" s="12">
        <v>39</v>
      </c>
      <c r="T32" s="12">
        <v>18</v>
      </c>
      <c r="U32" s="12">
        <v>15</v>
      </c>
      <c r="V32" s="12">
        <v>3</v>
      </c>
      <c r="W32" s="12">
        <v>2</v>
      </c>
      <c r="X32" s="13">
        <v>0</v>
      </c>
    </row>
    <row r="33" spans="1:24" ht="16.5" customHeight="1">
      <c r="A33" s="19" t="s">
        <v>37</v>
      </c>
      <c r="B33" s="7" t="s">
        <v>24</v>
      </c>
      <c r="C33" s="8">
        <f t="shared" si="0"/>
        <v>1948</v>
      </c>
      <c r="D33" s="11">
        <f t="shared" ref="D33:X33" si="13">SUM(D34:D35)</f>
        <v>94</v>
      </c>
      <c r="E33" s="11">
        <f t="shared" si="13"/>
        <v>58</v>
      </c>
      <c r="F33" s="11">
        <f t="shared" si="13"/>
        <v>72</v>
      </c>
      <c r="G33" s="11">
        <f t="shared" si="13"/>
        <v>117</v>
      </c>
      <c r="H33" s="11">
        <f t="shared" si="13"/>
        <v>128</v>
      </c>
      <c r="I33" s="11">
        <f t="shared" si="13"/>
        <v>148</v>
      </c>
      <c r="J33" s="11">
        <f t="shared" si="13"/>
        <v>169</v>
      </c>
      <c r="K33" s="11">
        <f t="shared" si="13"/>
        <v>201</v>
      </c>
      <c r="L33" s="11">
        <f t="shared" si="13"/>
        <v>145</v>
      </c>
      <c r="M33" s="11">
        <f t="shared" si="13"/>
        <v>142</v>
      </c>
      <c r="N33" s="11">
        <f t="shared" si="13"/>
        <v>157</v>
      </c>
      <c r="O33" s="11">
        <f t="shared" si="13"/>
        <v>141</v>
      </c>
      <c r="P33" s="11">
        <f t="shared" si="13"/>
        <v>123</v>
      </c>
      <c r="Q33" s="11">
        <f>SUM(Q34:Q35)</f>
        <v>97</v>
      </c>
      <c r="R33" s="11">
        <f t="shared" si="13"/>
        <v>53</v>
      </c>
      <c r="S33" s="11">
        <f t="shared" si="13"/>
        <v>50</v>
      </c>
      <c r="T33" s="11">
        <f t="shared" si="13"/>
        <v>28</v>
      </c>
      <c r="U33" s="11">
        <f t="shared" si="13"/>
        <v>16</v>
      </c>
      <c r="V33" s="11">
        <f t="shared" si="13"/>
        <v>7</v>
      </c>
      <c r="W33" s="11">
        <f t="shared" si="13"/>
        <v>2</v>
      </c>
      <c r="X33" s="11">
        <f t="shared" si="13"/>
        <v>0</v>
      </c>
    </row>
    <row r="34" spans="1:24" ht="16.5" customHeight="1">
      <c r="A34" s="20"/>
      <c r="B34" s="9" t="s">
        <v>25</v>
      </c>
      <c r="C34" s="10">
        <f t="shared" si="0"/>
        <v>966</v>
      </c>
      <c r="D34" s="12">
        <v>46</v>
      </c>
      <c r="E34" s="12">
        <v>28</v>
      </c>
      <c r="F34" s="12">
        <v>36</v>
      </c>
      <c r="G34" s="12">
        <v>52</v>
      </c>
      <c r="H34" s="12">
        <v>73</v>
      </c>
      <c r="I34" s="12">
        <v>75</v>
      </c>
      <c r="J34" s="12">
        <v>76</v>
      </c>
      <c r="K34" s="12">
        <v>97</v>
      </c>
      <c r="L34" s="12">
        <v>65</v>
      </c>
      <c r="M34" s="12">
        <v>65</v>
      </c>
      <c r="N34" s="12">
        <v>86</v>
      </c>
      <c r="O34" s="12">
        <v>71</v>
      </c>
      <c r="P34" s="12">
        <v>69</v>
      </c>
      <c r="Q34" s="12">
        <v>46</v>
      </c>
      <c r="R34" s="12">
        <v>33</v>
      </c>
      <c r="S34" s="12">
        <v>26</v>
      </c>
      <c r="T34" s="12">
        <v>12</v>
      </c>
      <c r="U34" s="12">
        <v>5</v>
      </c>
      <c r="V34" s="12">
        <v>4</v>
      </c>
      <c r="W34" s="12">
        <v>1</v>
      </c>
      <c r="X34" s="13">
        <v>0</v>
      </c>
    </row>
    <row r="35" spans="1:24" ht="16.5" customHeight="1">
      <c r="A35" s="21"/>
      <c r="B35" s="9" t="s">
        <v>26</v>
      </c>
      <c r="C35" s="10">
        <f t="shared" ref="C35:C66" si="14">SUM(D35:X35)</f>
        <v>982</v>
      </c>
      <c r="D35" s="12">
        <v>48</v>
      </c>
      <c r="E35" s="12">
        <v>30</v>
      </c>
      <c r="F35" s="12">
        <v>36</v>
      </c>
      <c r="G35" s="12">
        <v>65</v>
      </c>
      <c r="H35" s="12">
        <v>55</v>
      </c>
      <c r="I35" s="12">
        <v>73</v>
      </c>
      <c r="J35" s="12">
        <v>93</v>
      </c>
      <c r="K35" s="12">
        <v>104</v>
      </c>
      <c r="L35" s="12">
        <v>80</v>
      </c>
      <c r="M35" s="12">
        <v>77</v>
      </c>
      <c r="N35" s="12">
        <v>71</v>
      </c>
      <c r="O35" s="12">
        <v>70</v>
      </c>
      <c r="P35" s="12">
        <v>54</v>
      </c>
      <c r="Q35" s="12">
        <v>51</v>
      </c>
      <c r="R35" s="12">
        <v>20</v>
      </c>
      <c r="S35" s="12">
        <v>24</v>
      </c>
      <c r="T35" s="12">
        <v>16</v>
      </c>
      <c r="U35" s="12">
        <v>11</v>
      </c>
      <c r="V35" s="12">
        <v>3</v>
      </c>
      <c r="W35" s="12">
        <v>1</v>
      </c>
      <c r="X35" s="13">
        <v>0</v>
      </c>
    </row>
    <row r="36" spans="1:24" ht="16.5" customHeight="1">
      <c r="A36" s="19" t="s">
        <v>38</v>
      </c>
      <c r="B36" s="7" t="s">
        <v>24</v>
      </c>
      <c r="C36" s="8">
        <f t="shared" si="14"/>
        <v>1839</v>
      </c>
      <c r="D36" s="11">
        <f t="shared" ref="D36:X36" si="15">SUM(D37:D38)</f>
        <v>75</v>
      </c>
      <c r="E36" s="11">
        <f t="shared" si="15"/>
        <v>38</v>
      </c>
      <c r="F36" s="11">
        <f t="shared" si="15"/>
        <v>60</v>
      </c>
      <c r="G36" s="11">
        <f t="shared" si="15"/>
        <v>86</v>
      </c>
      <c r="H36" s="11">
        <f t="shared" si="15"/>
        <v>111</v>
      </c>
      <c r="I36" s="11">
        <f t="shared" si="15"/>
        <v>104</v>
      </c>
      <c r="J36" s="11">
        <f t="shared" si="15"/>
        <v>145</v>
      </c>
      <c r="K36" s="11">
        <f t="shared" si="15"/>
        <v>214</v>
      </c>
      <c r="L36" s="11">
        <f t="shared" si="15"/>
        <v>184</v>
      </c>
      <c r="M36" s="11">
        <f t="shared" si="15"/>
        <v>127</v>
      </c>
      <c r="N36" s="11">
        <f t="shared" si="15"/>
        <v>129</v>
      </c>
      <c r="O36" s="11">
        <f t="shared" si="15"/>
        <v>141</v>
      </c>
      <c r="P36" s="11">
        <f t="shared" si="15"/>
        <v>141</v>
      </c>
      <c r="Q36" s="11">
        <f t="shared" si="15"/>
        <v>104</v>
      </c>
      <c r="R36" s="11">
        <f t="shared" si="15"/>
        <v>62</v>
      </c>
      <c r="S36" s="11">
        <f t="shared" si="15"/>
        <v>45</v>
      </c>
      <c r="T36" s="11">
        <f t="shared" si="15"/>
        <v>29</v>
      </c>
      <c r="U36" s="11">
        <f t="shared" si="15"/>
        <v>25</v>
      </c>
      <c r="V36" s="11">
        <f t="shared" si="15"/>
        <v>17</v>
      </c>
      <c r="W36" s="11">
        <f t="shared" si="15"/>
        <v>2</v>
      </c>
      <c r="X36" s="11">
        <f t="shared" si="15"/>
        <v>0</v>
      </c>
    </row>
    <row r="37" spans="1:24" ht="16.5" customHeight="1">
      <c r="A37" s="20"/>
      <c r="B37" s="9" t="s">
        <v>25</v>
      </c>
      <c r="C37" s="10">
        <f t="shared" si="14"/>
        <v>927</v>
      </c>
      <c r="D37" s="12">
        <v>39</v>
      </c>
      <c r="E37" s="12">
        <v>20</v>
      </c>
      <c r="F37" s="12">
        <v>37</v>
      </c>
      <c r="G37" s="12">
        <v>50</v>
      </c>
      <c r="H37" s="12">
        <v>51</v>
      </c>
      <c r="I37" s="12">
        <v>49</v>
      </c>
      <c r="J37" s="12">
        <v>65</v>
      </c>
      <c r="K37" s="12">
        <v>109</v>
      </c>
      <c r="L37" s="12">
        <v>107</v>
      </c>
      <c r="M37" s="12">
        <v>74</v>
      </c>
      <c r="N37" s="12">
        <v>62</v>
      </c>
      <c r="O37" s="12">
        <v>66</v>
      </c>
      <c r="P37" s="12">
        <v>62</v>
      </c>
      <c r="Q37" s="12">
        <v>50</v>
      </c>
      <c r="R37" s="12">
        <v>28</v>
      </c>
      <c r="S37" s="12">
        <v>20</v>
      </c>
      <c r="T37" s="12">
        <v>16</v>
      </c>
      <c r="U37" s="12">
        <v>12</v>
      </c>
      <c r="V37" s="12">
        <v>9</v>
      </c>
      <c r="W37" s="12">
        <v>1</v>
      </c>
      <c r="X37" s="13">
        <v>0</v>
      </c>
    </row>
    <row r="38" spans="1:24" ht="16.5" customHeight="1">
      <c r="A38" s="21"/>
      <c r="B38" s="9" t="s">
        <v>26</v>
      </c>
      <c r="C38" s="10">
        <f t="shared" si="14"/>
        <v>912</v>
      </c>
      <c r="D38" s="12">
        <v>36</v>
      </c>
      <c r="E38" s="12">
        <v>18</v>
      </c>
      <c r="F38" s="12">
        <v>23</v>
      </c>
      <c r="G38" s="12">
        <v>36</v>
      </c>
      <c r="H38" s="12">
        <v>60</v>
      </c>
      <c r="I38" s="12">
        <v>55</v>
      </c>
      <c r="J38" s="12">
        <v>80</v>
      </c>
      <c r="K38" s="12">
        <v>105</v>
      </c>
      <c r="L38" s="12">
        <v>77</v>
      </c>
      <c r="M38" s="12">
        <v>53</v>
      </c>
      <c r="N38" s="12">
        <v>67</v>
      </c>
      <c r="O38" s="12">
        <v>75</v>
      </c>
      <c r="P38" s="12">
        <v>79</v>
      </c>
      <c r="Q38" s="12">
        <v>54</v>
      </c>
      <c r="R38" s="12">
        <v>34</v>
      </c>
      <c r="S38" s="12">
        <v>25</v>
      </c>
      <c r="T38" s="12">
        <v>13</v>
      </c>
      <c r="U38" s="12">
        <v>13</v>
      </c>
      <c r="V38" s="12">
        <v>8</v>
      </c>
      <c r="W38" s="12">
        <v>1</v>
      </c>
      <c r="X38" s="13">
        <v>0</v>
      </c>
    </row>
    <row r="39" spans="1:24" ht="16.5" customHeight="1">
      <c r="A39" s="19" t="s">
        <v>39</v>
      </c>
      <c r="B39" s="7" t="s">
        <v>24</v>
      </c>
      <c r="C39" s="8">
        <f t="shared" si="14"/>
        <v>2378</v>
      </c>
      <c r="D39" s="11">
        <f t="shared" ref="D39:X39" si="16">SUM(D40:D41)</f>
        <v>83</v>
      </c>
      <c r="E39" s="11">
        <f t="shared" si="16"/>
        <v>91</v>
      </c>
      <c r="F39" s="11">
        <f t="shared" si="16"/>
        <v>148</v>
      </c>
      <c r="G39" s="11">
        <f t="shared" si="16"/>
        <v>175</v>
      </c>
      <c r="H39" s="11">
        <f t="shared" si="16"/>
        <v>157</v>
      </c>
      <c r="I39" s="11">
        <f t="shared" si="16"/>
        <v>165</v>
      </c>
      <c r="J39" s="11">
        <f t="shared" si="16"/>
        <v>163</v>
      </c>
      <c r="K39" s="11">
        <f t="shared" si="16"/>
        <v>219</v>
      </c>
      <c r="L39" s="11">
        <f t="shared" si="16"/>
        <v>219</v>
      </c>
      <c r="M39" s="11">
        <f t="shared" si="16"/>
        <v>163</v>
      </c>
      <c r="N39" s="11">
        <f t="shared" si="16"/>
        <v>188</v>
      </c>
      <c r="O39" s="11">
        <f t="shared" si="16"/>
        <v>156</v>
      </c>
      <c r="P39" s="11">
        <f t="shared" si="16"/>
        <v>132</v>
      </c>
      <c r="Q39" s="11">
        <f t="shared" si="16"/>
        <v>112</v>
      </c>
      <c r="R39" s="11">
        <f t="shared" si="16"/>
        <v>50</v>
      </c>
      <c r="S39" s="11">
        <f t="shared" si="16"/>
        <v>48</v>
      </c>
      <c r="T39" s="11">
        <f t="shared" si="16"/>
        <v>35</v>
      </c>
      <c r="U39" s="11">
        <f t="shared" si="16"/>
        <v>55</v>
      </c>
      <c r="V39" s="11">
        <f t="shared" si="16"/>
        <v>19</v>
      </c>
      <c r="W39" s="11">
        <f t="shared" si="16"/>
        <v>0</v>
      </c>
      <c r="X39" s="11">
        <f t="shared" si="16"/>
        <v>0</v>
      </c>
    </row>
    <row r="40" spans="1:24" ht="16.5" customHeight="1">
      <c r="A40" s="20"/>
      <c r="B40" s="9" t="s">
        <v>25</v>
      </c>
      <c r="C40" s="10">
        <f t="shared" si="14"/>
        <v>1218</v>
      </c>
      <c r="D40" s="12">
        <v>47</v>
      </c>
      <c r="E40" s="12">
        <v>48</v>
      </c>
      <c r="F40" s="12">
        <v>87</v>
      </c>
      <c r="G40" s="12">
        <v>106</v>
      </c>
      <c r="H40" s="12">
        <v>82</v>
      </c>
      <c r="I40" s="12">
        <v>86</v>
      </c>
      <c r="J40" s="12">
        <v>78</v>
      </c>
      <c r="K40" s="12">
        <v>102</v>
      </c>
      <c r="L40" s="12">
        <v>118</v>
      </c>
      <c r="M40" s="12">
        <v>90</v>
      </c>
      <c r="N40" s="12">
        <v>91</v>
      </c>
      <c r="O40" s="12">
        <v>82</v>
      </c>
      <c r="P40" s="12">
        <v>55</v>
      </c>
      <c r="Q40" s="12">
        <v>38</v>
      </c>
      <c r="R40" s="12">
        <v>15</v>
      </c>
      <c r="S40" s="12">
        <v>15</v>
      </c>
      <c r="T40" s="12">
        <v>19</v>
      </c>
      <c r="U40" s="12">
        <v>43</v>
      </c>
      <c r="V40" s="12">
        <v>16</v>
      </c>
      <c r="W40" s="12">
        <v>0</v>
      </c>
      <c r="X40" s="13">
        <v>0</v>
      </c>
    </row>
    <row r="41" spans="1:24" ht="16.5" customHeight="1">
      <c r="A41" s="21"/>
      <c r="B41" s="9" t="s">
        <v>26</v>
      </c>
      <c r="C41" s="10">
        <f t="shared" si="14"/>
        <v>1160</v>
      </c>
      <c r="D41" s="12">
        <v>36</v>
      </c>
      <c r="E41" s="12">
        <v>43</v>
      </c>
      <c r="F41" s="12">
        <v>61</v>
      </c>
      <c r="G41" s="12">
        <v>69</v>
      </c>
      <c r="H41" s="12">
        <v>75</v>
      </c>
      <c r="I41" s="12">
        <v>79</v>
      </c>
      <c r="J41" s="12">
        <v>85</v>
      </c>
      <c r="K41" s="12">
        <v>117</v>
      </c>
      <c r="L41" s="12">
        <v>101</v>
      </c>
      <c r="M41" s="12">
        <v>73</v>
      </c>
      <c r="N41" s="12">
        <v>97</v>
      </c>
      <c r="O41" s="12">
        <v>74</v>
      </c>
      <c r="P41" s="12">
        <v>77</v>
      </c>
      <c r="Q41" s="12">
        <v>74</v>
      </c>
      <c r="R41" s="12">
        <v>35</v>
      </c>
      <c r="S41" s="12">
        <v>33</v>
      </c>
      <c r="T41" s="12">
        <v>16</v>
      </c>
      <c r="U41" s="12">
        <v>12</v>
      </c>
      <c r="V41" s="12">
        <v>3</v>
      </c>
      <c r="W41" s="12">
        <v>0</v>
      </c>
      <c r="X41" s="13">
        <v>0</v>
      </c>
    </row>
    <row r="42" spans="1:24" ht="16.5" customHeight="1">
      <c r="A42" s="19" t="s">
        <v>40</v>
      </c>
      <c r="B42" s="7" t="s">
        <v>24</v>
      </c>
      <c r="C42" s="8">
        <f t="shared" si="14"/>
        <v>4677</v>
      </c>
      <c r="D42" s="11">
        <f t="shared" ref="D42:X42" si="17">SUM(D43:D44)</f>
        <v>198</v>
      </c>
      <c r="E42" s="11">
        <f t="shared" si="17"/>
        <v>241</v>
      </c>
      <c r="F42" s="11">
        <f t="shared" si="17"/>
        <v>242</v>
      </c>
      <c r="G42" s="11">
        <f t="shared" si="17"/>
        <v>328</v>
      </c>
      <c r="H42" s="11">
        <f t="shared" si="17"/>
        <v>386</v>
      </c>
      <c r="I42" s="11">
        <f t="shared" si="17"/>
        <v>360</v>
      </c>
      <c r="J42" s="11">
        <f t="shared" si="17"/>
        <v>383</v>
      </c>
      <c r="K42" s="11">
        <f t="shared" si="17"/>
        <v>391</v>
      </c>
      <c r="L42" s="11">
        <f t="shared" si="17"/>
        <v>351</v>
      </c>
      <c r="M42" s="11">
        <f t="shared" si="17"/>
        <v>377</v>
      </c>
      <c r="N42" s="11">
        <f t="shared" si="17"/>
        <v>361</v>
      </c>
      <c r="O42" s="11">
        <f t="shared" si="17"/>
        <v>348</v>
      </c>
      <c r="P42" s="11">
        <f t="shared" si="17"/>
        <v>287</v>
      </c>
      <c r="Q42" s="11">
        <f t="shared" si="17"/>
        <v>194</v>
      </c>
      <c r="R42" s="11">
        <f t="shared" si="17"/>
        <v>89</v>
      </c>
      <c r="S42" s="11">
        <f t="shared" si="17"/>
        <v>72</v>
      </c>
      <c r="T42" s="11">
        <f t="shared" si="17"/>
        <v>29</v>
      </c>
      <c r="U42" s="11">
        <f t="shared" si="17"/>
        <v>26</v>
      </c>
      <c r="V42" s="11">
        <f t="shared" si="17"/>
        <v>12</v>
      </c>
      <c r="W42" s="11">
        <f t="shared" si="17"/>
        <v>2</v>
      </c>
      <c r="X42" s="11">
        <f t="shared" si="17"/>
        <v>0</v>
      </c>
    </row>
    <row r="43" spans="1:24" ht="16.5" customHeight="1">
      <c r="A43" s="20"/>
      <c r="B43" s="9" t="s">
        <v>25</v>
      </c>
      <c r="C43" s="10">
        <f t="shared" si="14"/>
        <v>2358</v>
      </c>
      <c r="D43" s="12">
        <v>115</v>
      </c>
      <c r="E43" s="12">
        <v>135</v>
      </c>
      <c r="F43" s="12">
        <v>121</v>
      </c>
      <c r="G43" s="12">
        <v>156</v>
      </c>
      <c r="H43" s="12">
        <v>192</v>
      </c>
      <c r="I43" s="12">
        <v>183</v>
      </c>
      <c r="J43" s="12">
        <v>205</v>
      </c>
      <c r="K43" s="12">
        <v>212</v>
      </c>
      <c r="L43" s="12">
        <v>168</v>
      </c>
      <c r="M43" s="12">
        <v>197</v>
      </c>
      <c r="N43" s="12">
        <v>165</v>
      </c>
      <c r="O43" s="12">
        <v>159</v>
      </c>
      <c r="P43" s="12">
        <v>141</v>
      </c>
      <c r="Q43" s="12">
        <v>102</v>
      </c>
      <c r="R43" s="12">
        <v>41</v>
      </c>
      <c r="S43" s="12">
        <v>39</v>
      </c>
      <c r="T43" s="12">
        <v>10</v>
      </c>
      <c r="U43" s="12">
        <v>13</v>
      </c>
      <c r="V43" s="12">
        <v>3</v>
      </c>
      <c r="W43" s="12">
        <v>1</v>
      </c>
      <c r="X43" s="13">
        <v>0</v>
      </c>
    </row>
    <row r="44" spans="1:24" ht="16.5" customHeight="1">
      <c r="A44" s="21"/>
      <c r="B44" s="9" t="s">
        <v>26</v>
      </c>
      <c r="C44" s="10">
        <f t="shared" si="14"/>
        <v>2319</v>
      </c>
      <c r="D44" s="12">
        <v>83</v>
      </c>
      <c r="E44" s="12">
        <v>106</v>
      </c>
      <c r="F44" s="12">
        <v>121</v>
      </c>
      <c r="G44" s="12">
        <v>172</v>
      </c>
      <c r="H44" s="12">
        <v>194</v>
      </c>
      <c r="I44" s="12">
        <v>177</v>
      </c>
      <c r="J44" s="12">
        <v>178</v>
      </c>
      <c r="K44" s="12">
        <v>179</v>
      </c>
      <c r="L44" s="12">
        <v>183</v>
      </c>
      <c r="M44" s="12">
        <v>180</v>
      </c>
      <c r="N44" s="12">
        <v>196</v>
      </c>
      <c r="O44" s="12">
        <v>189</v>
      </c>
      <c r="P44" s="12">
        <v>146</v>
      </c>
      <c r="Q44" s="12">
        <v>92</v>
      </c>
      <c r="R44" s="12">
        <v>48</v>
      </c>
      <c r="S44" s="12">
        <v>33</v>
      </c>
      <c r="T44" s="12">
        <v>19</v>
      </c>
      <c r="U44" s="12">
        <v>13</v>
      </c>
      <c r="V44" s="12">
        <v>9</v>
      </c>
      <c r="W44" s="12">
        <v>1</v>
      </c>
      <c r="X44" s="13">
        <v>0</v>
      </c>
    </row>
    <row r="45" spans="1:24" ht="16.5" customHeight="1">
      <c r="A45" s="19" t="s">
        <v>41</v>
      </c>
      <c r="B45" s="7" t="s">
        <v>24</v>
      </c>
      <c r="C45" s="8">
        <f t="shared" si="14"/>
        <v>1451</v>
      </c>
      <c r="D45" s="11">
        <f t="shared" ref="D45:X45" si="18">SUM(D46:D47)</f>
        <v>52</v>
      </c>
      <c r="E45" s="11">
        <f t="shared" si="18"/>
        <v>16</v>
      </c>
      <c r="F45" s="11">
        <f t="shared" si="18"/>
        <v>47</v>
      </c>
      <c r="G45" s="11">
        <f t="shared" si="18"/>
        <v>80</v>
      </c>
      <c r="H45" s="11">
        <f t="shared" si="18"/>
        <v>110</v>
      </c>
      <c r="I45" s="11">
        <f t="shared" si="18"/>
        <v>119</v>
      </c>
      <c r="J45" s="11">
        <f t="shared" si="18"/>
        <v>122</v>
      </c>
      <c r="K45" s="11">
        <f t="shared" si="18"/>
        <v>110</v>
      </c>
      <c r="L45" s="11">
        <f t="shared" si="18"/>
        <v>112</v>
      </c>
      <c r="M45" s="11">
        <f t="shared" si="18"/>
        <v>95</v>
      </c>
      <c r="N45" s="11">
        <f t="shared" si="18"/>
        <v>142</v>
      </c>
      <c r="O45" s="11">
        <f t="shared" si="18"/>
        <v>136</v>
      </c>
      <c r="P45" s="11">
        <f t="shared" si="18"/>
        <v>114</v>
      </c>
      <c r="Q45" s="11">
        <f t="shared" si="18"/>
        <v>58</v>
      </c>
      <c r="R45" s="11">
        <f t="shared" si="18"/>
        <v>36</v>
      </c>
      <c r="S45" s="11">
        <f t="shared" si="18"/>
        <v>48</v>
      </c>
      <c r="T45" s="11">
        <f t="shared" si="18"/>
        <v>32</v>
      </c>
      <c r="U45" s="11">
        <f t="shared" si="18"/>
        <v>16</v>
      </c>
      <c r="V45" s="11">
        <f t="shared" si="18"/>
        <v>6</v>
      </c>
      <c r="W45" s="11">
        <f t="shared" si="18"/>
        <v>0</v>
      </c>
      <c r="X45" s="11">
        <f t="shared" si="18"/>
        <v>0</v>
      </c>
    </row>
    <row r="46" spans="1:24" ht="16.5" customHeight="1">
      <c r="A46" s="20"/>
      <c r="B46" s="9" t="s">
        <v>25</v>
      </c>
      <c r="C46" s="10">
        <f t="shared" si="14"/>
        <v>787</v>
      </c>
      <c r="D46" s="12">
        <v>26</v>
      </c>
      <c r="E46" s="12">
        <v>12</v>
      </c>
      <c r="F46" s="12">
        <v>28</v>
      </c>
      <c r="G46" s="12">
        <v>40</v>
      </c>
      <c r="H46" s="12">
        <v>66</v>
      </c>
      <c r="I46" s="12">
        <v>69</v>
      </c>
      <c r="J46" s="12">
        <v>66</v>
      </c>
      <c r="K46" s="12">
        <v>62</v>
      </c>
      <c r="L46" s="12">
        <v>59</v>
      </c>
      <c r="M46" s="12">
        <v>56</v>
      </c>
      <c r="N46" s="12">
        <v>79</v>
      </c>
      <c r="O46" s="12">
        <v>71</v>
      </c>
      <c r="P46" s="12">
        <v>65</v>
      </c>
      <c r="Q46" s="12">
        <v>31</v>
      </c>
      <c r="R46" s="12">
        <v>12</v>
      </c>
      <c r="S46" s="12">
        <v>21</v>
      </c>
      <c r="T46" s="12">
        <v>15</v>
      </c>
      <c r="U46" s="12">
        <v>5</v>
      </c>
      <c r="V46" s="12">
        <v>4</v>
      </c>
      <c r="W46" s="12">
        <v>0</v>
      </c>
      <c r="X46" s="13">
        <v>0</v>
      </c>
    </row>
    <row r="47" spans="1:24" ht="16.5" customHeight="1">
      <c r="A47" s="21"/>
      <c r="B47" s="9" t="s">
        <v>26</v>
      </c>
      <c r="C47" s="10">
        <f t="shared" si="14"/>
        <v>664</v>
      </c>
      <c r="D47" s="12">
        <v>26</v>
      </c>
      <c r="E47" s="12">
        <v>4</v>
      </c>
      <c r="F47" s="12">
        <v>19</v>
      </c>
      <c r="G47" s="12">
        <v>40</v>
      </c>
      <c r="H47" s="12">
        <v>44</v>
      </c>
      <c r="I47" s="12">
        <v>50</v>
      </c>
      <c r="J47" s="12">
        <v>56</v>
      </c>
      <c r="K47" s="12">
        <v>48</v>
      </c>
      <c r="L47" s="12">
        <v>53</v>
      </c>
      <c r="M47" s="12">
        <v>39</v>
      </c>
      <c r="N47" s="12">
        <v>63</v>
      </c>
      <c r="O47" s="12">
        <v>65</v>
      </c>
      <c r="P47" s="12">
        <v>49</v>
      </c>
      <c r="Q47" s="12">
        <v>27</v>
      </c>
      <c r="R47" s="12">
        <v>24</v>
      </c>
      <c r="S47" s="12">
        <v>27</v>
      </c>
      <c r="T47" s="12">
        <v>17</v>
      </c>
      <c r="U47" s="12">
        <v>11</v>
      </c>
      <c r="V47" s="12">
        <v>2</v>
      </c>
      <c r="W47" s="12">
        <v>0</v>
      </c>
      <c r="X47" s="13">
        <v>0</v>
      </c>
    </row>
    <row r="48" spans="1:24" ht="16.5" customHeight="1">
      <c r="A48" s="19" t="s">
        <v>42</v>
      </c>
      <c r="B48" s="7" t="s">
        <v>24</v>
      </c>
      <c r="C48" s="8">
        <f t="shared" si="14"/>
        <v>2135</v>
      </c>
      <c r="D48" s="11">
        <f t="shared" ref="D48:X48" si="19">SUM(D49:D50)</f>
        <v>69</v>
      </c>
      <c r="E48" s="11">
        <f t="shared" si="19"/>
        <v>54</v>
      </c>
      <c r="F48" s="11">
        <f t="shared" si="19"/>
        <v>94</v>
      </c>
      <c r="G48" s="11">
        <f t="shared" si="19"/>
        <v>126</v>
      </c>
      <c r="H48" s="11">
        <f t="shared" si="19"/>
        <v>144</v>
      </c>
      <c r="I48" s="11">
        <f t="shared" si="19"/>
        <v>144</v>
      </c>
      <c r="J48" s="11">
        <f t="shared" si="19"/>
        <v>165</v>
      </c>
      <c r="K48" s="11">
        <f t="shared" si="19"/>
        <v>220</v>
      </c>
      <c r="L48" s="11">
        <f t="shared" si="19"/>
        <v>188</v>
      </c>
      <c r="M48" s="11">
        <f t="shared" si="19"/>
        <v>152</v>
      </c>
      <c r="N48" s="11">
        <f t="shared" si="19"/>
        <v>154</v>
      </c>
      <c r="O48" s="11">
        <f t="shared" si="19"/>
        <v>173</v>
      </c>
      <c r="P48" s="11">
        <f t="shared" si="19"/>
        <v>151</v>
      </c>
      <c r="Q48" s="11">
        <f t="shared" si="19"/>
        <v>136</v>
      </c>
      <c r="R48" s="11">
        <f t="shared" si="19"/>
        <v>62</v>
      </c>
      <c r="S48" s="11">
        <f t="shared" si="19"/>
        <v>51</v>
      </c>
      <c r="T48" s="11">
        <f t="shared" si="19"/>
        <v>28</v>
      </c>
      <c r="U48" s="11">
        <f t="shared" si="19"/>
        <v>18</v>
      </c>
      <c r="V48" s="11">
        <f t="shared" si="19"/>
        <v>6</v>
      </c>
      <c r="W48" s="11">
        <f t="shared" si="19"/>
        <v>0</v>
      </c>
      <c r="X48" s="11">
        <f t="shared" si="19"/>
        <v>0</v>
      </c>
    </row>
    <row r="49" spans="1:24" ht="16.5" customHeight="1">
      <c r="A49" s="20"/>
      <c r="B49" s="9" t="s">
        <v>25</v>
      </c>
      <c r="C49" s="10">
        <f t="shared" si="14"/>
        <v>1088</v>
      </c>
      <c r="D49" s="12">
        <v>37</v>
      </c>
      <c r="E49" s="12">
        <v>30</v>
      </c>
      <c r="F49" s="12">
        <v>45</v>
      </c>
      <c r="G49" s="12">
        <v>58</v>
      </c>
      <c r="H49" s="12">
        <v>67</v>
      </c>
      <c r="I49" s="12">
        <v>69</v>
      </c>
      <c r="J49" s="12">
        <v>94</v>
      </c>
      <c r="K49" s="12">
        <v>119</v>
      </c>
      <c r="L49" s="12">
        <v>96</v>
      </c>
      <c r="M49" s="12">
        <v>96</v>
      </c>
      <c r="N49" s="12">
        <v>71</v>
      </c>
      <c r="O49" s="12">
        <v>93</v>
      </c>
      <c r="P49" s="12">
        <v>67</v>
      </c>
      <c r="Q49" s="12">
        <v>69</v>
      </c>
      <c r="R49" s="12">
        <v>34</v>
      </c>
      <c r="S49" s="12">
        <v>24</v>
      </c>
      <c r="T49" s="12">
        <v>9</v>
      </c>
      <c r="U49" s="12">
        <v>7</v>
      </c>
      <c r="V49" s="12">
        <v>3</v>
      </c>
      <c r="W49" s="12">
        <v>0</v>
      </c>
      <c r="X49" s="13">
        <v>0</v>
      </c>
    </row>
    <row r="50" spans="1:24" ht="16.5" customHeight="1">
      <c r="A50" s="21"/>
      <c r="B50" s="9" t="s">
        <v>26</v>
      </c>
      <c r="C50" s="10">
        <f t="shared" si="14"/>
        <v>1047</v>
      </c>
      <c r="D50" s="12">
        <v>32</v>
      </c>
      <c r="E50" s="12">
        <v>24</v>
      </c>
      <c r="F50" s="12">
        <v>49</v>
      </c>
      <c r="G50" s="12">
        <v>68</v>
      </c>
      <c r="H50" s="12">
        <v>77</v>
      </c>
      <c r="I50" s="12">
        <v>75</v>
      </c>
      <c r="J50" s="12">
        <v>71</v>
      </c>
      <c r="K50" s="12">
        <v>101</v>
      </c>
      <c r="L50" s="12">
        <v>92</v>
      </c>
      <c r="M50" s="12">
        <v>56</v>
      </c>
      <c r="N50" s="12">
        <v>83</v>
      </c>
      <c r="O50" s="12">
        <v>80</v>
      </c>
      <c r="P50" s="12">
        <v>84</v>
      </c>
      <c r="Q50" s="12">
        <v>67</v>
      </c>
      <c r="R50" s="12">
        <v>28</v>
      </c>
      <c r="S50" s="12">
        <v>27</v>
      </c>
      <c r="T50" s="12">
        <v>19</v>
      </c>
      <c r="U50" s="12">
        <v>11</v>
      </c>
      <c r="V50" s="12">
        <v>3</v>
      </c>
      <c r="W50" s="12">
        <v>0</v>
      </c>
      <c r="X50" s="13">
        <v>0</v>
      </c>
    </row>
    <row r="51" spans="1:24" ht="16.5" customHeight="1">
      <c r="A51" s="19" t="s">
        <v>43</v>
      </c>
      <c r="B51" s="7" t="s">
        <v>24</v>
      </c>
      <c r="C51" s="8">
        <f t="shared" si="14"/>
        <v>2127</v>
      </c>
      <c r="D51" s="11">
        <f t="shared" ref="D51:X51" si="20">SUM(D52:D53)</f>
        <v>87</v>
      </c>
      <c r="E51" s="11">
        <f t="shared" si="20"/>
        <v>86</v>
      </c>
      <c r="F51" s="11">
        <f t="shared" si="20"/>
        <v>85</v>
      </c>
      <c r="G51" s="11">
        <f t="shared" si="20"/>
        <v>121</v>
      </c>
      <c r="H51" s="11">
        <f t="shared" si="20"/>
        <v>132</v>
      </c>
      <c r="I51" s="11">
        <f t="shared" si="20"/>
        <v>155</v>
      </c>
      <c r="J51" s="11">
        <f t="shared" si="20"/>
        <v>152</v>
      </c>
      <c r="K51" s="11">
        <f t="shared" si="20"/>
        <v>210</v>
      </c>
      <c r="L51" s="11">
        <f t="shared" si="20"/>
        <v>180</v>
      </c>
      <c r="M51" s="11">
        <f t="shared" si="20"/>
        <v>182</v>
      </c>
      <c r="N51" s="11">
        <f t="shared" si="20"/>
        <v>141</v>
      </c>
      <c r="O51" s="11">
        <f t="shared" si="20"/>
        <v>146</v>
      </c>
      <c r="P51" s="11">
        <f t="shared" si="20"/>
        <v>146</v>
      </c>
      <c r="Q51" s="11">
        <f t="shared" si="20"/>
        <v>111</v>
      </c>
      <c r="R51" s="11">
        <f t="shared" si="20"/>
        <v>79</v>
      </c>
      <c r="S51" s="11">
        <f t="shared" si="20"/>
        <v>50</v>
      </c>
      <c r="T51" s="11">
        <f t="shared" si="20"/>
        <v>39</v>
      </c>
      <c r="U51" s="11">
        <f t="shared" si="20"/>
        <v>18</v>
      </c>
      <c r="V51" s="11">
        <f t="shared" si="20"/>
        <v>6</v>
      </c>
      <c r="W51" s="11">
        <f t="shared" si="20"/>
        <v>1</v>
      </c>
      <c r="X51" s="11">
        <f t="shared" si="20"/>
        <v>0</v>
      </c>
    </row>
    <row r="52" spans="1:24" ht="16.5" customHeight="1">
      <c r="A52" s="20"/>
      <c r="B52" s="9" t="s">
        <v>25</v>
      </c>
      <c r="C52" s="10">
        <f t="shared" si="14"/>
        <v>1064</v>
      </c>
      <c r="D52" s="12">
        <v>48</v>
      </c>
      <c r="E52" s="12">
        <v>52</v>
      </c>
      <c r="F52" s="12">
        <v>38</v>
      </c>
      <c r="G52" s="12">
        <v>55</v>
      </c>
      <c r="H52" s="12">
        <v>76</v>
      </c>
      <c r="I52" s="12">
        <v>67</v>
      </c>
      <c r="J52" s="12">
        <v>78</v>
      </c>
      <c r="K52" s="12">
        <v>103</v>
      </c>
      <c r="L52" s="12">
        <v>93</v>
      </c>
      <c r="M52" s="12">
        <v>92</v>
      </c>
      <c r="N52" s="12">
        <v>73</v>
      </c>
      <c r="O52" s="12">
        <v>72</v>
      </c>
      <c r="P52" s="12">
        <v>69</v>
      </c>
      <c r="Q52" s="12">
        <v>52</v>
      </c>
      <c r="R52" s="12">
        <v>37</v>
      </c>
      <c r="S52" s="12">
        <v>25</v>
      </c>
      <c r="T52" s="12">
        <v>19</v>
      </c>
      <c r="U52" s="12">
        <v>12</v>
      </c>
      <c r="V52" s="12">
        <v>3</v>
      </c>
      <c r="W52" s="12">
        <v>0</v>
      </c>
      <c r="X52" s="13">
        <v>0</v>
      </c>
    </row>
    <row r="53" spans="1:24" ht="16.5" customHeight="1">
      <c r="A53" s="21"/>
      <c r="B53" s="9" t="s">
        <v>26</v>
      </c>
      <c r="C53" s="10">
        <f t="shared" si="14"/>
        <v>1063</v>
      </c>
      <c r="D53" s="12">
        <v>39</v>
      </c>
      <c r="E53" s="12">
        <v>34</v>
      </c>
      <c r="F53" s="12">
        <v>47</v>
      </c>
      <c r="G53" s="12">
        <v>66</v>
      </c>
      <c r="H53" s="12">
        <v>56</v>
      </c>
      <c r="I53" s="12">
        <v>88</v>
      </c>
      <c r="J53" s="12">
        <v>74</v>
      </c>
      <c r="K53" s="12">
        <v>107</v>
      </c>
      <c r="L53" s="12">
        <v>87</v>
      </c>
      <c r="M53" s="12">
        <v>90</v>
      </c>
      <c r="N53" s="12">
        <v>68</v>
      </c>
      <c r="O53" s="12">
        <v>74</v>
      </c>
      <c r="P53" s="12">
        <v>77</v>
      </c>
      <c r="Q53" s="12">
        <v>59</v>
      </c>
      <c r="R53" s="12">
        <v>42</v>
      </c>
      <c r="S53" s="12">
        <v>25</v>
      </c>
      <c r="T53" s="12">
        <v>20</v>
      </c>
      <c r="U53" s="12">
        <v>6</v>
      </c>
      <c r="V53" s="12">
        <v>3</v>
      </c>
      <c r="W53" s="12">
        <v>1</v>
      </c>
      <c r="X53" s="13">
        <v>0</v>
      </c>
    </row>
    <row r="54" spans="1:24" ht="16.5" customHeight="1">
      <c r="A54" s="19" t="s">
        <v>44</v>
      </c>
      <c r="B54" s="7" t="s">
        <v>24</v>
      </c>
      <c r="C54" s="8">
        <f t="shared" si="14"/>
        <v>2145</v>
      </c>
      <c r="D54" s="11">
        <f t="shared" ref="D54:X54" si="21">SUM(D55:D56)</f>
        <v>70</v>
      </c>
      <c r="E54" s="11">
        <f t="shared" si="21"/>
        <v>69</v>
      </c>
      <c r="F54" s="11">
        <f t="shared" si="21"/>
        <v>82</v>
      </c>
      <c r="G54" s="11">
        <f t="shared" si="21"/>
        <v>141</v>
      </c>
      <c r="H54" s="11">
        <f t="shared" si="21"/>
        <v>126</v>
      </c>
      <c r="I54" s="11">
        <f t="shared" si="21"/>
        <v>159</v>
      </c>
      <c r="J54" s="11">
        <f t="shared" si="21"/>
        <v>146</v>
      </c>
      <c r="K54" s="11">
        <f t="shared" si="21"/>
        <v>198</v>
      </c>
      <c r="L54" s="11">
        <f t="shared" si="21"/>
        <v>193</v>
      </c>
      <c r="M54" s="11">
        <f t="shared" si="21"/>
        <v>187</v>
      </c>
      <c r="N54" s="11">
        <f t="shared" si="21"/>
        <v>154</v>
      </c>
      <c r="O54" s="11">
        <f t="shared" si="21"/>
        <v>170</v>
      </c>
      <c r="P54" s="11">
        <f t="shared" si="21"/>
        <v>140</v>
      </c>
      <c r="Q54" s="11">
        <f t="shared" si="21"/>
        <v>124</v>
      </c>
      <c r="R54" s="11">
        <f t="shared" si="21"/>
        <v>84</v>
      </c>
      <c r="S54" s="11">
        <f t="shared" si="21"/>
        <v>45</v>
      </c>
      <c r="T54" s="11">
        <f t="shared" si="21"/>
        <v>26</v>
      </c>
      <c r="U54" s="11">
        <f t="shared" si="21"/>
        <v>21</v>
      </c>
      <c r="V54" s="11">
        <f t="shared" si="21"/>
        <v>9</v>
      </c>
      <c r="W54" s="11">
        <f t="shared" si="21"/>
        <v>1</v>
      </c>
      <c r="X54" s="11">
        <f t="shared" si="21"/>
        <v>0</v>
      </c>
    </row>
    <row r="55" spans="1:24" ht="16.5" customHeight="1">
      <c r="A55" s="20"/>
      <c r="B55" s="9" t="s">
        <v>25</v>
      </c>
      <c r="C55" s="10">
        <f t="shared" si="14"/>
        <v>1093</v>
      </c>
      <c r="D55" s="12">
        <v>41</v>
      </c>
      <c r="E55" s="12">
        <v>32</v>
      </c>
      <c r="F55" s="12">
        <v>43</v>
      </c>
      <c r="G55" s="12">
        <v>62</v>
      </c>
      <c r="H55" s="12">
        <v>71</v>
      </c>
      <c r="I55" s="12">
        <v>87</v>
      </c>
      <c r="J55" s="12">
        <v>75</v>
      </c>
      <c r="K55" s="12">
        <v>97</v>
      </c>
      <c r="L55" s="12">
        <v>94</v>
      </c>
      <c r="M55" s="12">
        <v>108</v>
      </c>
      <c r="N55" s="12">
        <v>75</v>
      </c>
      <c r="O55" s="12">
        <v>89</v>
      </c>
      <c r="P55" s="12">
        <v>76</v>
      </c>
      <c r="Q55" s="12">
        <v>55</v>
      </c>
      <c r="R55" s="12">
        <v>40</v>
      </c>
      <c r="S55" s="12">
        <v>24</v>
      </c>
      <c r="T55" s="12">
        <v>9</v>
      </c>
      <c r="U55" s="12">
        <v>11</v>
      </c>
      <c r="V55" s="12">
        <v>3</v>
      </c>
      <c r="W55" s="12">
        <v>1</v>
      </c>
      <c r="X55" s="13">
        <v>0</v>
      </c>
    </row>
    <row r="56" spans="1:24" ht="16.5" customHeight="1">
      <c r="A56" s="21"/>
      <c r="B56" s="9" t="s">
        <v>26</v>
      </c>
      <c r="C56" s="10">
        <f t="shared" si="14"/>
        <v>1052</v>
      </c>
      <c r="D56" s="12">
        <v>29</v>
      </c>
      <c r="E56" s="12">
        <v>37</v>
      </c>
      <c r="F56" s="12">
        <v>39</v>
      </c>
      <c r="G56" s="12">
        <v>79</v>
      </c>
      <c r="H56" s="12">
        <v>55</v>
      </c>
      <c r="I56" s="12">
        <v>72</v>
      </c>
      <c r="J56" s="12">
        <v>71</v>
      </c>
      <c r="K56" s="12">
        <v>101</v>
      </c>
      <c r="L56" s="12">
        <v>99</v>
      </c>
      <c r="M56" s="12">
        <v>79</v>
      </c>
      <c r="N56" s="12">
        <v>79</v>
      </c>
      <c r="O56" s="12">
        <v>81</v>
      </c>
      <c r="P56" s="12">
        <v>64</v>
      </c>
      <c r="Q56" s="12">
        <v>69</v>
      </c>
      <c r="R56" s="12">
        <v>44</v>
      </c>
      <c r="S56" s="12">
        <v>21</v>
      </c>
      <c r="T56" s="12">
        <v>17</v>
      </c>
      <c r="U56" s="12">
        <v>10</v>
      </c>
      <c r="V56" s="12">
        <v>6</v>
      </c>
      <c r="W56" s="12">
        <v>0</v>
      </c>
      <c r="X56" s="13">
        <v>0</v>
      </c>
    </row>
    <row r="57" spans="1:24" ht="16.5" customHeight="1">
      <c r="A57" s="19" t="s">
        <v>45</v>
      </c>
      <c r="B57" s="7" t="s">
        <v>24</v>
      </c>
      <c r="C57" s="8">
        <f t="shared" si="14"/>
        <v>1018</v>
      </c>
      <c r="D57" s="11">
        <f t="shared" ref="D57:X57" si="22">SUM(D58:D59)</f>
        <v>37</v>
      </c>
      <c r="E57" s="11">
        <f t="shared" si="22"/>
        <v>18</v>
      </c>
      <c r="F57" s="11">
        <f t="shared" si="22"/>
        <v>17</v>
      </c>
      <c r="G57" s="11">
        <f t="shared" si="22"/>
        <v>47</v>
      </c>
      <c r="H57" s="11">
        <f t="shared" si="22"/>
        <v>69</v>
      </c>
      <c r="I57" s="11">
        <f t="shared" si="22"/>
        <v>80</v>
      </c>
      <c r="J57" s="11">
        <f t="shared" si="22"/>
        <v>81</v>
      </c>
      <c r="K57" s="11">
        <f t="shared" si="22"/>
        <v>94</v>
      </c>
      <c r="L57" s="11">
        <f t="shared" si="22"/>
        <v>87</v>
      </c>
      <c r="M57" s="11">
        <f t="shared" si="22"/>
        <v>75</v>
      </c>
      <c r="N57" s="11">
        <f t="shared" si="22"/>
        <v>102</v>
      </c>
      <c r="O57" s="11">
        <f t="shared" si="22"/>
        <v>90</v>
      </c>
      <c r="P57" s="11">
        <f t="shared" si="22"/>
        <v>56</v>
      </c>
      <c r="Q57" s="11">
        <f t="shared" si="22"/>
        <v>60</v>
      </c>
      <c r="R57" s="11">
        <f t="shared" si="22"/>
        <v>38</v>
      </c>
      <c r="S57" s="11">
        <f t="shared" si="22"/>
        <v>19</v>
      </c>
      <c r="T57" s="11">
        <f t="shared" si="22"/>
        <v>21</v>
      </c>
      <c r="U57" s="11">
        <f t="shared" si="22"/>
        <v>16</v>
      </c>
      <c r="V57" s="11">
        <f t="shared" si="22"/>
        <v>10</v>
      </c>
      <c r="W57" s="11">
        <f t="shared" si="22"/>
        <v>1</v>
      </c>
      <c r="X57" s="11">
        <f t="shared" si="22"/>
        <v>0</v>
      </c>
    </row>
    <row r="58" spans="1:24" ht="16.5" customHeight="1">
      <c r="A58" s="20"/>
      <c r="B58" s="9" t="s">
        <v>25</v>
      </c>
      <c r="C58" s="10">
        <f t="shared" si="14"/>
        <v>529</v>
      </c>
      <c r="D58" s="12">
        <v>15</v>
      </c>
      <c r="E58" s="12">
        <v>10</v>
      </c>
      <c r="F58" s="12">
        <v>8</v>
      </c>
      <c r="G58" s="12">
        <v>29</v>
      </c>
      <c r="H58" s="12">
        <v>31</v>
      </c>
      <c r="I58" s="12">
        <v>44</v>
      </c>
      <c r="J58" s="12">
        <v>43</v>
      </c>
      <c r="K58" s="12">
        <v>49</v>
      </c>
      <c r="L58" s="12">
        <v>51</v>
      </c>
      <c r="M58" s="12">
        <v>36</v>
      </c>
      <c r="N58" s="12">
        <v>56</v>
      </c>
      <c r="O58" s="12">
        <v>48</v>
      </c>
      <c r="P58" s="12">
        <v>32</v>
      </c>
      <c r="Q58" s="12">
        <v>24</v>
      </c>
      <c r="R58" s="12">
        <v>22</v>
      </c>
      <c r="S58" s="12">
        <v>13</v>
      </c>
      <c r="T58" s="12">
        <v>8</v>
      </c>
      <c r="U58" s="12">
        <v>7</v>
      </c>
      <c r="V58" s="12">
        <v>3</v>
      </c>
      <c r="W58" s="12">
        <v>0</v>
      </c>
      <c r="X58" s="13">
        <v>0</v>
      </c>
    </row>
    <row r="59" spans="1:24" ht="16.5" customHeight="1">
      <c r="A59" s="21"/>
      <c r="B59" s="9" t="s">
        <v>26</v>
      </c>
      <c r="C59" s="10">
        <f t="shared" si="14"/>
        <v>489</v>
      </c>
      <c r="D59" s="12">
        <v>22</v>
      </c>
      <c r="E59" s="12">
        <v>8</v>
      </c>
      <c r="F59" s="12">
        <v>9</v>
      </c>
      <c r="G59" s="12">
        <v>18</v>
      </c>
      <c r="H59" s="12">
        <v>38</v>
      </c>
      <c r="I59" s="12">
        <v>36</v>
      </c>
      <c r="J59" s="12">
        <v>38</v>
      </c>
      <c r="K59" s="12">
        <v>45</v>
      </c>
      <c r="L59" s="12">
        <v>36</v>
      </c>
      <c r="M59" s="12">
        <v>39</v>
      </c>
      <c r="N59" s="12">
        <v>46</v>
      </c>
      <c r="O59" s="12">
        <v>42</v>
      </c>
      <c r="P59" s="12">
        <v>24</v>
      </c>
      <c r="Q59" s="12">
        <v>36</v>
      </c>
      <c r="R59" s="12">
        <v>16</v>
      </c>
      <c r="S59" s="12">
        <v>6</v>
      </c>
      <c r="T59" s="12">
        <v>13</v>
      </c>
      <c r="U59" s="12">
        <v>9</v>
      </c>
      <c r="V59" s="12">
        <v>7</v>
      </c>
      <c r="W59" s="12">
        <v>1</v>
      </c>
      <c r="X59" s="13">
        <v>0</v>
      </c>
    </row>
    <row r="60" spans="1:24" ht="16.5" customHeight="1">
      <c r="A60" s="19" t="s">
        <v>46</v>
      </c>
      <c r="B60" s="7" t="s">
        <v>24</v>
      </c>
      <c r="C60" s="8">
        <f t="shared" si="14"/>
        <v>871</v>
      </c>
      <c r="D60" s="11">
        <f t="shared" ref="D60:X60" si="23">SUM(D61:D62)</f>
        <v>38</v>
      </c>
      <c r="E60" s="11">
        <f t="shared" si="23"/>
        <v>17</v>
      </c>
      <c r="F60" s="11">
        <f t="shared" si="23"/>
        <v>26</v>
      </c>
      <c r="G60" s="11">
        <f t="shared" si="23"/>
        <v>56</v>
      </c>
      <c r="H60" s="11">
        <f t="shared" si="23"/>
        <v>58</v>
      </c>
      <c r="I60" s="11">
        <f t="shared" si="23"/>
        <v>56</v>
      </c>
      <c r="J60" s="11">
        <f t="shared" si="23"/>
        <v>67</v>
      </c>
      <c r="K60" s="11">
        <f t="shared" si="23"/>
        <v>81</v>
      </c>
      <c r="L60" s="11">
        <f t="shared" si="23"/>
        <v>70</v>
      </c>
      <c r="M60" s="11">
        <f t="shared" si="23"/>
        <v>88</v>
      </c>
      <c r="N60" s="11">
        <f t="shared" si="23"/>
        <v>74</v>
      </c>
      <c r="O60" s="11">
        <f t="shared" si="23"/>
        <v>69</v>
      </c>
      <c r="P60" s="11">
        <f t="shared" si="23"/>
        <v>47</v>
      </c>
      <c r="Q60" s="11">
        <f t="shared" si="23"/>
        <v>47</v>
      </c>
      <c r="R60" s="11">
        <f t="shared" si="23"/>
        <v>31</v>
      </c>
      <c r="S60" s="11">
        <f t="shared" si="23"/>
        <v>24</v>
      </c>
      <c r="T60" s="11">
        <f t="shared" si="23"/>
        <v>13</v>
      </c>
      <c r="U60" s="11">
        <f t="shared" si="23"/>
        <v>7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0"/>
      <c r="B61" s="9" t="s">
        <v>25</v>
      </c>
      <c r="C61" s="10">
        <f t="shared" si="14"/>
        <v>452</v>
      </c>
      <c r="D61" s="12">
        <v>17</v>
      </c>
      <c r="E61" s="12">
        <v>9</v>
      </c>
      <c r="F61" s="12">
        <v>17</v>
      </c>
      <c r="G61" s="12">
        <v>28</v>
      </c>
      <c r="H61" s="12">
        <v>28</v>
      </c>
      <c r="I61" s="12">
        <v>29</v>
      </c>
      <c r="J61" s="12">
        <v>33</v>
      </c>
      <c r="K61" s="12">
        <v>39</v>
      </c>
      <c r="L61" s="12">
        <v>39</v>
      </c>
      <c r="M61" s="12">
        <v>46</v>
      </c>
      <c r="N61" s="12">
        <v>47</v>
      </c>
      <c r="O61" s="12">
        <v>37</v>
      </c>
      <c r="P61" s="12">
        <v>24</v>
      </c>
      <c r="Q61" s="12">
        <v>27</v>
      </c>
      <c r="R61" s="12">
        <v>10</v>
      </c>
      <c r="S61" s="12">
        <v>14</v>
      </c>
      <c r="T61" s="12">
        <v>3</v>
      </c>
      <c r="U61" s="12">
        <v>4</v>
      </c>
      <c r="V61" s="12">
        <v>1</v>
      </c>
      <c r="W61" s="12">
        <v>0</v>
      </c>
      <c r="X61" s="13">
        <v>0</v>
      </c>
    </row>
    <row r="62" spans="1:24" ht="16.5" customHeight="1">
      <c r="A62" s="21"/>
      <c r="B62" s="9" t="s">
        <v>26</v>
      </c>
      <c r="C62" s="10">
        <f t="shared" si="14"/>
        <v>419</v>
      </c>
      <c r="D62" s="12">
        <v>21</v>
      </c>
      <c r="E62" s="12">
        <v>8</v>
      </c>
      <c r="F62" s="12">
        <v>9</v>
      </c>
      <c r="G62" s="12">
        <v>28</v>
      </c>
      <c r="H62" s="12">
        <v>30</v>
      </c>
      <c r="I62" s="12">
        <v>27</v>
      </c>
      <c r="J62" s="12">
        <v>34</v>
      </c>
      <c r="K62" s="12">
        <v>42</v>
      </c>
      <c r="L62" s="12">
        <v>31</v>
      </c>
      <c r="M62" s="12">
        <v>42</v>
      </c>
      <c r="N62" s="12">
        <v>27</v>
      </c>
      <c r="O62" s="12">
        <v>32</v>
      </c>
      <c r="P62" s="12">
        <v>23</v>
      </c>
      <c r="Q62" s="12">
        <v>20</v>
      </c>
      <c r="R62" s="12">
        <v>21</v>
      </c>
      <c r="S62" s="12">
        <v>10</v>
      </c>
      <c r="T62" s="12">
        <v>10</v>
      </c>
      <c r="U62" s="12">
        <v>3</v>
      </c>
      <c r="V62" s="12">
        <v>1</v>
      </c>
      <c r="W62" s="12">
        <v>0</v>
      </c>
      <c r="X62" s="13">
        <v>0</v>
      </c>
    </row>
    <row r="63" spans="1:24" ht="16.5" customHeight="1">
      <c r="A63" s="19" t="s">
        <v>47</v>
      </c>
      <c r="B63" s="7" t="s">
        <v>24</v>
      </c>
      <c r="C63" s="8">
        <f t="shared" si="14"/>
        <v>3629</v>
      </c>
      <c r="D63" s="11">
        <f t="shared" ref="D63:X63" si="24">SUM(D64:D65)</f>
        <v>143</v>
      </c>
      <c r="E63" s="11">
        <f t="shared" si="24"/>
        <v>191</v>
      </c>
      <c r="F63" s="11">
        <f t="shared" si="24"/>
        <v>220</v>
      </c>
      <c r="G63" s="11">
        <f t="shared" si="24"/>
        <v>225</v>
      </c>
      <c r="H63" s="11">
        <f t="shared" si="24"/>
        <v>262</v>
      </c>
      <c r="I63" s="11">
        <f t="shared" si="24"/>
        <v>241</v>
      </c>
      <c r="J63" s="11">
        <f t="shared" si="24"/>
        <v>246</v>
      </c>
      <c r="K63" s="11">
        <f t="shared" si="24"/>
        <v>323</v>
      </c>
      <c r="L63" s="11">
        <f t="shared" si="24"/>
        <v>309</v>
      </c>
      <c r="M63" s="11">
        <f t="shared" si="24"/>
        <v>283</v>
      </c>
      <c r="N63" s="11">
        <f t="shared" si="24"/>
        <v>238</v>
      </c>
      <c r="O63" s="11">
        <f t="shared" si="24"/>
        <v>229</v>
      </c>
      <c r="P63" s="11">
        <f t="shared" si="24"/>
        <v>258</v>
      </c>
      <c r="Q63" s="11">
        <f t="shared" si="24"/>
        <v>209</v>
      </c>
      <c r="R63" s="11">
        <f t="shared" si="24"/>
        <v>115</v>
      </c>
      <c r="S63" s="11">
        <f t="shared" si="24"/>
        <v>67</v>
      </c>
      <c r="T63" s="11">
        <f t="shared" si="24"/>
        <v>27</v>
      </c>
      <c r="U63" s="11">
        <f t="shared" si="24"/>
        <v>30</v>
      </c>
      <c r="V63" s="11">
        <f t="shared" si="24"/>
        <v>13</v>
      </c>
      <c r="W63" s="11">
        <f t="shared" si="24"/>
        <v>0</v>
      </c>
      <c r="X63" s="11">
        <f t="shared" si="24"/>
        <v>0</v>
      </c>
    </row>
    <row r="64" spans="1:24" ht="16.5" customHeight="1">
      <c r="A64" s="20"/>
      <c r="B64" s="9" t="s">
        <v>25</v>
      </c>
      <c r="C64" s="10">
        <f t="shared" si="14"/>
        <v>1812</v>
      </c>
      <c r="D64" s="12">
        <v>78</v>
      </c>
      <c r="E64" s="12">
        <v>103</v>
      </c>
      <c r="F64" s="12">
        <v>116</v>
      </c>
      <c r="G64" s="12">
        <v>122</v>
      </c>
      <c r="H64" s="12">
        <v>111</v>
      </c>
      <c r="I64" s="12">
        <v>126</v>
      </c>
      <c r="J64" s="12">
        <v>129</v>
      </c>
      <c r="K64" s="12">
        <v>162</v>
      </c>
      <c r="L64" s="12">
        <v>165</v>
      </c>
      <c r="M64" s="12">
        <v>140</v>
      </c>
      <c r="N64" s="12">
        <v>124</v>
      </c>
      <c r="O64" s="12">
        <v>104</v>
      </c>
      <c r="P64" s="12">
        <v>112</v>
      </c>
      <c r="Q64" s="12">
        <v>95</v>
      </c>
      <c r="R64" s="12">
        <v>57</v>
      </c>
      <c r="S64" s="12">
        <v>31</v>
      </c>
      <c r="T64" s="12">
        <v>16</v>
      </c>
      <c r="U64" s="12">
        <v>16</v>
      </c>
      <c r="V64" s="12">
        <v>5</v>
      </c>
      <c r="W64" s="12">
        <v>0</v>
      </c>
      <c r="X64" s="13">
        <v>0</v>
      </c>
    </row>
    <row r="65" spans="1:24" ht="16.5" customHeight="1">
      <c r="A65" s="21"/>
      <c r="B65" s="9" t="s">
        <v>26</v>
      </c>
      <c r="C65" s="10">
        <f t="shared" si="14"/>
        <v>1817</v>
      </c>
      <c r="D65" s="12">
        <v>65</v>
      </c>
      <c r="E65" s="12">
        <v>88</v>
      </c>
      <c r="F65" s="12">
        <v>104</v>
      </c>
      <c r="G65" s="12">
        <v>103</v>
      </c>
      <c r="H65" s="12">
        <v>151</v>
      </c>
      <c r="I65" s="12">
        <v>115</v>
      </c>
      <c r="J65" s="12">
        <v>117</v>
      </c>
      <c r="K65" s="12">
        <v>161</v>
      </c>
      <c r="L65" s="12">
        <v>144</v>
      </c>
      <c r="M65" s="12">
        <v>143</v>
      </c>
      <c r="N65" s="12">
        <v>114</v>
      </c>
      <c r="O65" s="12">
        <v>125</v>
      </c>
      <c r="P65" s="12">
        <v>146</v>
      </c>
      <c r="Q65" s="12">
        <v>114</v>
      </c>
      <c r="R65" s="12">
        <v>58</v>
      </c>
      <c r="S65" s="12">
        <v>36</v>
      </c>
      <c r="T65" s="12">
        <v>11</v>
      </c>
      <c r="U65" s="12">
        <v>14</v>
      </c>
      <c r="V65" s="12">
        <v>8</v>
      </c>
      <c r="W65" s="12">
        <v>0</v>
      </c>
      <c r="X65" s="13">
        <v>0</v>
      </c>
    </row>
    <row r="66" spans="1:24" ht="16.5" customHeight="1">
      <c r="A66" s="19" t="s">
        <v>48</v>
      </c>
      <c r="B66" s="7" t="s">
        <v>24</v>
      </c>
      <c r="C66" s="8">
        <f t="shared" si="14"/>
        <v>2800</v>
      </c>
      <c r="D66" s="11">
        <f t="shared" ref="D66:X66" si="25">SUM(D67:D68)</f>
        <v>108</v>
      </c>
      <c r="E66" s="11">
        <f t="shared" si="25"/>
        <v>85</v>
      </c>
      <c r="F66" s="11">
        <f t="shared" si="25"/>
        <v>118</v>
      </c>
      <c r="G66" s="11">
        <f t="shared" si="25"/>
        <v>187</v>
      </c>
      <c r="H66" s="11">
        <f t="shared" si="25"/>
        <v>232</v>
      </c>
      <c r="I66" s="11">
        <f t="shared" si="25"/>
        <v>194</v>
      </c>
      <c r="J66" s="11">
        <f t="shared" si="25"/>
        <v>210</v>
      </c>
      <c r="K66" s="11">
        <f t="shared" si="25"/>
        <v>214</v>
      </c>
      <c r="L66" s="11">
        <f t="shared" si="25"/>
        <v>219</v>
      </c>
      <c r="M66" s="11">
        <f t="shared" si="25"/>
        <v>240</v>
      </c>
      <c r="N66" s="11">
        <f t="shared" si="25"/>
        <v>258</v>
      </c>
      <c r="O66" s="11">
        <f t="shared" si="25"/>
        <v>213</v>
      </c>
      <c r="P66" s="11">
        <f t="shared" si="25"/>
        <v>168</v>
      </c>
      <c r="Q66" s="11">
        <f t="shared" si="25"/>
        <v>131</v>
      </c>
      <c r="R66" s="11">
        <f t="shared" si="25"/>
        <v>77</v>
      </c>
      <c r="S66" s="11">
        <f t="shared" si="25"/>
        <v>77</v>
      </c>
      <c r="T66" s="11">
        <f t="shared" si="25"/>
        <v>32</v>
      </c>
      <c r="U66" s="11">
        <f t="shared" si="25"/>
        <v>29</v>
      </c>
      <c r="V66" s="11">
        <f t="shared" si="25"/>
        <v>8</v>
      </c>
      <c r="W66" s="11">
        <f t="shared" si="25"/>
        <v>0</v>
      </c>
      <c r="X66" s="11">
        <f t="shared" si="25"/>
        <v>0</v>
      </c>
    </row>
    <row r="67" spans="1:24" ht="16.5" customHeight="1">
      <c r="A67" s="20"/>
      <c r="B67" s="9" t="s">
        <v>25</v>
      </c>
      <c r="C67" s="10">
        <f t="shared" ref="C67:C77" si="26">SUM(D67:X67)</f>
        <v>1377</v>
      </c>
      <c r="D67" s="12">
        <v>54</v>
      </c>
      <c r="E67" s="12">
        <v>51</v>
      </c>
      <c r="F67" s="12">
        <v>72</v>
      </c>
      <c r="G67" s="12">
        <v>99</v>
      </c>
      <c r="H67" s="12">
        <v>103</v>
      </c>
      <c r="I67" s="12">
        <v>105</v>
      </c>
      <c r="J67" s="12">
        <v>106</v>
      </c>
      <c r="K67" s="12">
        <v>105</v>
      </c>
      <c r="L67" s="12">
        <v>111</v>
      </c>
      <c r="M67" s="12">
        <v>113</v>
      </c>
      <c r="N67" s="12">
        <v>131</v>
      </c>
      <c r="O67" s="12">
        <v>97</v>
      </c>
      <c r="P67" s="12">
        <v>78</v>
      </c>
      <c r="Q67" s="12">
        <v>62</v>
      </c>
      <c r="R67" s="12">
        <v>34</v>
      </c>
      <c r="S67" s="12">
        <v>28</v>
      </c>
      <c r="T67" s="12">
        <v>9</v>
      </c>
      <c r="U67" s="12">
        <v>13</v>
      </c>
      <c r="V67" s="12">
        <v>6</v>
      </c>
      <c r="W67" s="12">
        <v>0</v>
      </c>
      <c r="X67" s="13">
        <v>0</v>
      </c>
    </row>
    <row r="68" spans="1:24" ht="16.5" customHeight="1">
      <c r="A68" s="21"/>
      <c r="B68" s="9" t="s">
        <v>26</v>
      </c>
      <c r="C68" s="10">
        <f t="shared" si="26"/>
        <v>1423</v>
      </c>
      <c r="D68" s="12">
        <v>54</v>
      </c>
      <c r="E68" s="12">
        <v>34</v>
      </c>
      <c r="F68" s="12">
        <v>46</v>
      </c>
      <c r="G68" s="12">
        <v>88</v>
      </c>
      <c r="H68" s="12">
        <v>129</v>
      </c>
      <c r="I68" s="12">
        <v>89</v>
      </c>
      <c r="J68" s="12">
        <v>104</v>
      </c>
      <c r="K68" s="12">
        <v>109</v>
      </c>
      <c r="L68" s="12">
        <v>108</v>
      </c>
      <c r="M68" s="12">
        <v>127</v>
      </c>
      <c r="N68" s="12">
        <v>127</v>
      </c>
      <c r="O68" s="12">
        <v>116</v>
      </c>
      <c r="P68" s="12">
        <v>90</v>
      </c>
      <c r="Q68" s="12">
        <v>69</v>
      </c>
      <c r="R68" s="12">
        <v>43</v>
      </c>
      <c r="S68" s="12">
        <v>49</v>
      </c>
      <c r="T68" s="12">
        <v>23</v>
      </c>
      <c r="U68" s="12">
        <v>16</v>
      </c>
      <c r="V68" s="12">
        <v>2</v>
      </c>
      <c r="W68" s="12">
        <v>0</v>
      </c>
      <c r="X68" s="13">
        <v>0</v>
      </c>
    </row>
    <row r="69" spans="1:24" ht="16.5" customHeight="1">
      <c r="A69" s="19" t="s">
        <v>49</v>
      </c>
      <c r="B69" s="7" t="s">
        <v>24</v>
      </c>
      <c r="C69" s="8">
        <f t="shared" si="26"/>
        <v>4068</v>
      </c>
      <c r="D69" s="11">
        <f t="shared" ref="D69:X69" si="27">SUM(D70:D71)</f>
        <v>172</v>
      </c>
      <c r="E69" s="11">
        <f t="shared" si="27"/>
        <v>203</v>
      </c>
      <c r="F69" s="11">
        <f t="shared" si="27"/>
        <v>213</v>
      </c>
      <c r="G69" s="11">
        <f t="shared" si="27"/>
        <v>247</v>
      </c>
      <c r="H69" s="11">
        <f t="shared" si="27"/>
        <v>294</v>
      </c>
      <c r="I69" s="11">
        <f t="shared" si="27"/>
        <v>322</v>
      </c>
      <c r="J69" s="11">
        <f t="shared" si="27"/>
        <v>313</v>
      </c>
      <c r="K69" s="11">
        <f t="shared" si="27"/>
        <v>398</v>
      </c>
      <c r="L69" s="11">
        <f t="shared" si="27"/>
        <v>314</v>
      </c>
      <c r="M69" s="11">
        <f t="shared" si="27"/>
        <v>266</v>
      </c>
      <c r="N69" s="11">
        <f t="shared" si="27"/>
        <v>299</v>
      </c>
      <c r="O69" s="11">
        <f t="shared" si="27"/>
        <v>309</v>
      </c>
      <c r="P69" s="11">
        <f>SUM(P70:P71)</f>
        <v>285</v>
      </c>
      <c r="Q69" s="11">
        <f>SUM(Q70:Q71)</f>
        <v>189</v>
      </c>
      <c r="R69" s="11">
        <f>SUM(R70:R71)</f>
        <v>96</v>
      </c>
      <c r="S69" s="11">
        <f t="shared" si="27"/>
        <v>65</v>
      </c>
      <c r="T69" s="11">
        <f t="shared" si="27"/>
        <v>42</v>
      </c>
      <c r="U69" s="11">
        <f t="shared" si="27"/>
        <v>29</v>
      </c>
      <c r="V69" s="11">
        <f t="shared" si="27"/>
        <v>11</v>
      </c>
      <c r="W69" s="11">
        <f t="shared" si="27"/>
        <v>1</v>
      </c>
      <c r="X69" s="11">
        <f t="shared" si="27"/>
        <v>0</v>
      </c>
    </row>
    <row r="70" spans="1:24" ht="16.5" customHeight="1">
      <c r="A70" s="20"/>
      <c r="B70" s="9" t="s">
        <v>25</v>
      </c>
      <c r="C70" s="10">
        <f t="shared" si="26"/>
        <v>2052</v>
      </c>
      <c r="D70" s="12">
        <v>95</v>
      </c>
      <c r="E70" s="12">
        <v>115</v>
      </c>
      <c r="F70" s="12">
        <v>123</v>
      </c>
      <c r="G70" s="12">
        <v>124</v>
      </c>
      <c r="H70" s="12">
        <v>157</v>
      </c>
      <c r="I70" s="12">
        <v>168</v>
      </c>
      <c r="J70" s="12">
        <v>134</v>
      </c>
      <c r="K70" s="12">
        <v>209</v>
      </c>
      <c r="L70" s="12">
        <v>163</v>
      </c>
      <c r="M70" s="12">
        <v>142</v>
      </c>
      <c r="N70" s="12">
        <v>135</v>
      </c>
      <c r="O70" s="12">
        <v>160</v>
      </c>
      <c r="P70" s="12">
        <v>137</v>
      </c>
      <c r="Q70" s="12">
        <v>91</v>
      </c>
      <c r="R70" s="12">
        <v>47</v>
      </c>
      <c r="S70" s="12">
        <v>20</v>
      </c>
      <c r="T70" s="12">
        <v>16</v>
      </c>
      <c r="U70" s="12">
        <v>12</v>
      </c>
      <c r="V70" s="12">
        <v>3</v>
      </c>
      <c r="W70" s="12">
        <v>1</v>
      </c>
      <c r="X70" s="13">
        <v>0</v>
      </c>
    </row>
    <row r="71" spans="1:24" ht="16.5" customHeight="1">
      <c r="A71" s="21"/>
      <c r="B71" s="9" t="s">
        <v>26</v>
      </c>
      <c r="C71" s="10">
        <f t="shared" si="26"/>
        <v>2016</v>
      </c>
      <c r="D71" s="12">
        <v>77</v>
      </c>
      <c r="E71" s="12">
        <v>88</v>
      </c>
      <c r="F71" s="12">
        <v>90</v>
      </c>
      <c r="G71" s="12">
        <v>123</v>
      </c>
      <c r="H71" s="12">
        <v>137</v>
      </c>
      <c r="I71" s="12">
        <v>154</v>
      </c>
      <c r="J71" s="12">
        <v>179</v>
      </c>
      <c r="K71" s="12">
        <v>189</v>
      </c>
      <c r="L71" s="12">
        <v>151</v>
      </c>
      <c r="M71" s="12">
        <v>124</v>
      </c>
      <c r="N71" s="12">
        <v>164</v>
      </c>
      <c r="O71" s="12">
        <v>149</v>
      </c>
      <c r="P71" s="12">
        <v>148</v>
      </c>
      <c r="Q71" s="12">
        <v>98</v>
      </c>
      <c r="R71" s="12">
        <v>49</v>
      </c>
      <c r="S71" s="12">
        <v>45</v>
      </c>
      <c r="T71" s="12">
        <v>26</v>
      </c>
      <c r="U71" s="12">
        <v>17</v>
      </c>
      <c r="V71" s="12">
        <v>8</v>
      </c>
      <c r="W71" s="12">
        <v>0</v>
      </c>
      <c r="X71" s="13">
        <v>0</v>
      </c>
    </row>
    <row r="72" spans="1:24" ht="16.5" customHeight="1">
      <c r="A72" s="19" t="s">
        <v>50</v>
      </c>
      <c r="B72" s="7" t="s">
        <v>24</v>
      </c>
      <c r="C72" s="8">
        <f t="shared" si="26"/>
        <v>3055</v>
      </c>
      <c r="D72" s="11">
        <f t="shared" ref="D72:X72" si="28">SUM(D73:D74)</f>
        <v>151</v>
      </c>
      <c r="E72" s="11">
        <f t="shared" si="28"/>
        <v>131</v>
      </c>
      <c r="F72" s="11">
        <f t="shared" si="28"/>
        <v>144</v>
      </c>
      <c r="G72" s="11">
        <f t="shared" si="28"/>
        <v>204</v>
      </c>
      <c r="H72" s="11">
        <f t="shared" si="28"/>
        <v>209</v>
      </c>
      <c r="I72" s="11">
        <f t="shared" si="28"/>
        <v>248</v>
      </c>
      <c r="J72" s="11">
        <f t="shared" si="28"/>
        <v>244</v>
      </c>
      <c r="K72" s="11">
        <f t="shared" si="28"/>
        <v>302</v>
      </c>
      <c r="L72" s="11">
        <f t="shared" si="28"/>
        <v>250</v>
      </c>
      <c r="M72" s="11">
        <f t="shared" si="28"/>
        <v>215</v>
      </c>
      <c r="N72" s="11">
        <f t="shared" si="28"/>
        <v>224</v>
      </c>
      <c r="O72" s="11">
        <f t="shared" si="28"/>
        <v>223</v>
      </c>
      <c r="P72" s="11">
        <f t="shared" si="28"/>
        <v>230</v>
      </c>
      <c r="Q72" s="11">
        <f t="shared" si="28"/>
        <v>128</v>
      </c>
      <c r="R72" s="11">
        <f t="shared" si="28"/>
        <v>71</v>
      </c>
      <c r="S72" s="11">
        <f t="shared" si="28"/>
        <v>44</v>
      </c>
      <c r="T72" s="11">
        <f t="shared" si="28"/>
        <v>17</v>
      </c>
      <c r="U72" s="11">
        <f t="shared" si="28"/>
        <v>15</v>
      </c>
      <c r="V72" s="11">
        <f t="shared" si="28"/>
        <v>3</v>
      </c>
      <c r="W72" s="11">
        <f t="shared" si="28"/>
        <v>2</v>
      </c>
      <c r="X72" s="11">
        <f t="shared" si="28"/>
        <v>0</v>
      </c>
    </row>
    <row r="73" spans="1:24" ht="16.5" customHeight="1">
      <c r="A73" s="20"/>
      <c r="B73" s="9" t="s">
        <v>25</v>
      </c>
      <c r="C73" s="10">
        <f t="shared" si="26"/>
        <v>1574</v>
      </c>
      <c r="D73" s="12">
        <v>82</v>
      </c>
      <c r="E73" s="12">
        <v>59</v>
      </c>
      <c r="F73" s="12">
        <v>73</v>
      </c>
      <c r="G73" s="12">
        <v>110</v>
      </c>
      <c r="H73" s="12">
        <v>110</v>
      </c>
      <c r="I73" s="12">
        <v>148</v>
      </c>
      <c r="J73" s="12">
        <v>127</v>
      </c>
      <c r="K73" s="12">
        <v>150</v>
      </c>
      <c r="L73" s="12">
        <v>126</v>
      </c>
      <c r="M73" s="12">
        <v>120</v>
      </c>
      <c r="N73" s="12">
        <v>118</v>
      </c>
      <c r="O73" s="12">
        <v>107</v>
      </c>
      <c r="P73" s="12">
        <v>110</v>
      </c>
      <c r="Q73" s="12">
        <v>63</v>
      </c>
      <c r="R73" s="12">
        <v>37</v>
      </c>
      <c r="S73" s="12">
        <v>20</v>
      </c>
      <c r="T73" s="12">
        <v>8</v>
      </c>
      <c r="U73" s="12">
        <v>5</v>
      </c>
      <c r="V73" s="12">
        <v>1</v>
      </c>
      <c r="W73" s="12">
        <v>0</v>
      </c>
      <c r="X73" s="13">
        <v>0</v>
      </c>
    </row>
    <row r="74" spans="1:24" ht="16.5" customHeight="1">
      <c r="A74" s="21"/>
      <c r="B74" s="9" t="s">
        <v>26</v>
      </c>
      <c r="C74" s="10">
        <f t="shared" si="26"/>
        <v>1481</v>
      </c>
      <c r="D74" s="12">
        <v>69</v>
      </c>
      <c r="E74" s="12">
        <v>72</v>
      </c>
      <c r="F74" s="12">
        <v>71</v>
      </c>
      <c r="G74" s="12">
        <v>94</v>
      </c>
      <c r="H74" s="12">
        <v>99</v>
      </c>
      <c r="I74" s="12">
        <v>100</v>
      </c>
      <c r="J74" s="12">
        <v>117</v>
      </c>
      <c r="K74" s="12">
        <v>152</v>
      </c>
      <c r="L74" s="12">
        <v>124</v>
      </c>
      <c r="M74" s="12">
        <v>95</v>
      </c>
      <c r="N74" s="12">
        <v>106</v>
      </c>
      <c r="O74" s="12">
        <v>116</v>
      </c>
      <c r="P74" s="12">
        <v>120</v>
      </c>
      <c r="Q74" s="12">
        <v>65</v>
      </c>
      <c r="R74" s="12">
        <v>34</v>
      </c>
      <c r="S74" s="12">
        <v>24</v>
      </c>
      <c r="T74" s="12">
        <v>9</v>
      </c>
      <c r="U74" s="12">
        <v>10</v>
      </c>
      <c r="V74" s="12">
        <v>2</v>
      </c>
      <c r="W74" s="12">
        <v>2</v>
      </c>
      <c r="X74" s="13">
        <v>0</v>
      </c>
    </row>
    <row r="75" spans="1:24" ht="16.5" customHeight="1">
      <c r="A75" s="19" t="s">
        <v>51</v>
      </c>
      <c r="B75" s="7" t="s">
        <v>24</v>
      </c>
      <c r="C75" s="8">
        <f t="shared" si="26"/>
        <v>2680</v>
      </c>
      <c r="D75" s="11">
        <f t="shared" ref="D75:X75" si="29">SUM(D76:D77)</f>
        <v>77</v>
      </c>
      <c r="E75" s="11">
        <f t="shared" si="29"/>
        <v>74</v>
      </c>
      <c r="F75" s="11">
        <f t="shared" si="29"/>
        <v>104</v>
      </c>
      <c r="G75" s="11">
        <f t="shared" si="29"/>
        <v>169</v>
      </c>
      <c r="H75" s="11">
        <f t="shared" si="29"/>
        <v>148</v>
      </c>
      <c r="I75" s="11">
        <f t="shared" si="29"/>
        <v>153</v>
      </c>
      <c r="J75" s="11">
        <f t="shared" si="29"/>
        <v>211</v>
      </c>
      <c r="K75" s="11">
        <f t="shared" si="29"/>
        <v>324</v>
      </c>
      <c r="L75" s="11">
        <f t="shared" si="29"/>
        <v>266</v>
      </c>
      <c r="M75" s="11">
        <f t="shared" si="29"/>
        <v>238</v>
      </c>
      <c r="N75" s="11">
        <f t="shared" si="29"/>
        <v>178</v>
      </c>
      <c r="O75" s="11">
        <f t="shared" si="29"/>
        <v>195</v>
      </c>
      <c r="P75" s="11">
        <f t="shared" si="29"/>
        <v>180</v>
      </c>
      <c r="Q75" s="11">
        <f t="shared" si="29"/>
        <v>130</v>
      </c>
      <c r="R75" s="11">
        <f t="shared" si="29"/>
        <v>98</v>
      </c>
      <c r="S75" s="11">
        <f t="shared" si="29"/>
        <v>83</v>
      </c>
      <c r="T75" s="11">
        <f t="shared" si="29"/>
        <v>24</v>
      </c>
      <c r="U75" s="11">
        <f t="shared" si="29"/>
        <v>23</v>
      </c>
      <c r="V75" s="11">
        <f t="shared" si="29"/>
        <v>5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0"/>
      <c r="B76" s="9" t="s">
        <v>25</v>
      </c>
      <c r="C76" s="10">
        <f t="shared" si="26"/>
        <v>1364</v>
      </c>
      <c r="D76" s="12">
        <v>39</v>
      </c>
      <c r="E76" s="12">
        <v>37</v>
      </c>
      <c r="F76" s="15">
        <v>51</v>
      </c>
      <c r="G76" s="12">
        <v>85</v>
      </c>
      <c r="H76" s="12">
        <v>79</v>
      </c>
      <c r="I76" s="12">
        <v>73</v>
      </c>
      <c r="J76" s="12">
        <v>120</v>
      </c>
      <c r="K76" s="12">
        <v>161</v>
      </c>
      <c r="L76" s="12">
        <v>140</v>
      </c>
      <c r="M76" s="12">
        <v>136</v>
      </c>
      <c r="N76" s="12">
        <v>95</v>
      </c>
      <c r="O76" s="12">
        <v>102</v>
      </c>
      <c r="P76" s="12">
        <v>71</v>
      </c>
      <c r="Q76" s="12">
        <v>57</v>
      </c>
      <c r="R76" s="12">
        <v>51</v>
      </c>
      <c r="S76" s="12">
        <v>41</v>
      </c>
      <c r="T76" s="12">
        <v>11</v>
      </c>
      <c r="U76" s="12">
        <v>13</v>
      </c>
      <c r="V76" s="12">
        <v>2</v>
      </c>
      <c r="W76" s="12">
        <v>0</v>
      </c>
      <c r="X76" s="13">
        <v>0</v>
      </c>
    </row>
    <row r="77" spans="1:24" ht="17.25" customHeight="1" thickBot="1">
      <c r="A77" s="22"/>
      <c r="B77" s="14" t="s">
        <v>26</v>
      </c>
      <c r="C77" s="10">
        <f t="shared" si="26"/>
        <v>1316</v>
      </c>
      <c r="D77" s="15">
        <v>38</v>
      </c>
      <c r="E77" s="15">
        <v>37</v>
      </c>
      <c r="F77" s="15">
        <v>53</v>
      </c>
      <c r="G77" s="15">
        <v>84</v>
      </c>
      <c r="H77" s="15">
        <v>69</v>
      </c>
      <c r="I77" s="15">
        <v>80</v>
      </c>
      <c r="J77" s="15">
        <v>91</v>
      </c>
      <c r="K77" s="15">
        <v>163</v>
      </c>
      <c r="L77" s="15">
        <v>126</v>
      </c>
      <c r="M77" s="15">
        <v>102</v>
      </c>
      <c r="N77" s="15">
        <v>83</v>
      </c>
      <c r="O77" s="15">
        <v>93</v>
      </c>
      <c r="P77" s="15">
        <v>109</v>
      </c>
      <c r="Q77" s="15">
        <v>73</v>
      </c>
      <c r="R77" s="15">
        <v>47</v>
      </c>
      <c r="S77" s="15">
        <v>42</v>
      </c>
      <c r="T77" s="15">
        <v>13</v>
      </c>
      <c r="U77" s="15">
        <v>10</v>
      </c>
      <c r="V77" s="15">
        <v>3</v>
      </c>
      <c r="W77" s="15">
        <v>0</v>
      </c>
      <c r="X77" s="16">
        <v>0</v>
      </c>
    </row>
  </sheetData>
  <sheetProtection selectLockedCells="1"/>
  <mergeCells count="27">
    <mergeCell ref="A12:A14"/>
    <mergeCell ref="A1:E1"/>
    <mergeCell ref="H1:Q1"/>
    <mergeCell ref="A3:A5"/>
    <mergeCell ref="A6:A8"/>
    <mergeCell ref="A9:A1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2017-06-21T07:07:57Z</cp:lastPrinted>
  <dcterms:created xsi:type="dcterms:W3CDTF">2005-02-04T06:28:33Z</dcterms:created>
  <dcterms:modified xsi:type="dcterms:W3CDTF">2020-03-19T05:47:38Z</dcterms:modified>
</cp:coreProperties>
</file>