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5736" yWindow="1512" windowWidth="11712" windowHeight="799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11" i="1"/>
  <c r="Q11"/>
  <c r="M11"/>
  <c r="N22"/>
  <c r="Q22"/>
  <c r="M22" s="1"/>
  <c r="N5"/>
  <c r="M5" s="1"/>
  <c r="Q21"/>
  <c r="Q6"/>
  <c r="L4"/>
  <c r="K4"/>
  <c r="J4"/>
  <c r="I4"/>
  <c r="H4"/>
  <c r="G4"/>
  <c r="N28"/>
  <c r="Q28"/>
  <c r="M28" s="1"/>
  <c r="N27"/>
  <c r="Q27"/>
  <c r="M27"/>
  <c r="N26"/>
  <c r="Q26"/>
  <c r="M26" s="1"/>
  <c r="N25"/>
  <c r="Q25"/>
  <c r="M25"/>
  <c r="N24"/>
  <c r="Q24"/>
  <c r="M24" s="1"/>
  <c r="N23"/>
  <c r="Q23"/>
  <c r="M23"/>
  <c r="N21"/>
  <c r="M21"/>
  <c r="N20"/>
  <c r="Q20"/>
  <c r="M20" s="1"/>
  <c r="N19"/>
  <c r="Q19"/>
  <c r="M19"/>
  <c r="N18"/>
  <c r="Q18"/>
  <c r="M18" s="1"/>
  <c r="N17"/>
  <c r="Q17"/>
  <c r="M17"/>
  <c r="N16"/>
  <c r="Q16"/>
  <c r="M16" s="1"/>
  <c r="N15"/>
  <c r="Q15"/>
  <c r="M15"/>
  <c r="N14"/>
  <c r="Q14"/>
  <c r="M14" s="1"/>
  <c r="N13"/>
  <c r="Q13"/>
  <c r="M13"/>
  <c r="N12"/>
  <c r="Q12"/>
  <c r="M12" s="1"/>
  <c r="N10"/>
  <c r="Q10"/>
  <c r="M10"/>
  <c r="N9"/>
  <c r="Q9"/>
  <c r="M9" s="1"/>
  <c r="N8"/>
  <c r="Q8"/>
  <c r="M8"/>
  <c r="N7"/>
  <c r="Q7"/>
  <c r="M7" s="1"/>
  <c r="N6"/>
  <c r="M6" s="1"/>
  <c r="Q5"/>
  <c r="Q4" s="1"/>
  <c r="M4" s="1"/>
  <c r="O4"/>
  <c r="P4"/>
  <c r="N4"/>
  <c r="S4"/>
  <c r="R4"/>
  <c r="B4"/>
  <c r="C4"/>
  <c r="E4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F4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<sst xmlns="http://schemas.openxmlformats.org/spreadsheetml/2006/main" count="47" uniqueCount="44">
  <si>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</si>
  <si>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</si>
  <si>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</si>
  <si>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</si>
  <si>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</si>
  <si>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</si>
  <si>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</si>
  <si>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</si>
  <si>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</si>
  <si>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</si>
  <si>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</si>
  <si>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</si>
  <si>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</si>
  <si>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</si>
  <si>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</si>
  <si>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</si>
  <si>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</si>
  <si>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</si>
  <si>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</si>
  <si>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</si>
  <si>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</si>
  <si>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</si>
  <si>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</si>
  <si>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</si>
  <si>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</si>
  <si>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</si>
  <si>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</si>
  <si>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</si>
  <si>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</si>
  <si>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</si>
  <si>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</si>
  <si>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</si>
  <si>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</si>
  <si>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</si>
  <si>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</si>
  <si>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</si>
  <si>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</si>
  <si>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</si>
  <si>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</si>
  <si>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</si>
  <si>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</si>
  <si>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</si>
  <si>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</si>
  <si>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106 年 10 月 底人口數統計表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</si>
</sst>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9794147823723535E-2"/>
          <c:y val="7.8717565358633931E-2"/>
          <c:w val="0.82608811030702267"/>
          <c:h val="0.65306424593829637"/>
        </c:manualLayout>
      </c:layout>
      <c:barChart>
        <c:barDir val="col"/>
        <c:grouping val="clustered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1250</c:v>
                </c:pt>
                <c:pt idx="1">
                  <c:v>1436</c:v>
                </c:pt>
                <c:pt idx="2">
                  <c:v>1552</c:v>
                </c:pt>
                <c:pt idx="3">
                  <c:v>1047</c:v>
                </c:pt>
                <c:pt idx="4">
                  <c:v>1183</c:v>
                </c:pt>
                <c:pt idx="5">
                  <c:v>1104</c:v>
                </c:pt>
                <c:pt idx="6">
                  <c:v>2031</c:v>
                </c:pt>
                <c:pt idx="7">
                  <c:v>794</c:v>
                </c:pt>
                <c:pt idx="8">
                  <c:v>1415</c:v>
                </c:pt>
                <c:pt idx="9">
                  <c:v>681</c:v>
                </c:pt>
                <c:pt idx="10">
                  <c:v>895</c:v>
                </c:pt>
                <c:pt idx="11">
                  <c:v>855</c:v>
                </c:pt>
                <c:pt idx="12">
                  <c:v>1583</c:v>
                </c:pt>
                <c:pt idx="13">
                  <c:v>559</c:v>
                </c:pt>
                <c:pt idx="14">
                  <c:v>803</c:v>
                </c:pt>
                <c:pt idx="15">
                  <c:v>789</c:v>
                </c:pt>
                <c:pt idx="16">
                  <c:v>797</c:v>
                </c:pt>
                <c:pt idx="17">
                  <c:v>477</c:v>
                </c:pt>
                <c:pt idx="18">
                  <c:v>414</c:v>
                </c:pt>
                <c:pt idx="19">
                  <c:v>1221</c:v>
                </c:pt>
                <c:pt idx="20">
                  <c:v>1062</c:v>
                </c:pt>
                <c:pt idx="21">
                  <c:v>1370</c:v>
                </c:pt>
                <c:pt idx="22">
                  <c:v>1270</c:v>
                </c:pt>
                <c:pt idx="23">
                  <c:v>1288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3458</c:v>
                </c:pt>
                <c:pt idx="1">
                  <c:v>3982</c:v>
                </c:pt>
                <c:pt idx="2">
                  <c:v>4683</c:v>
                </c:pt>
                <c:pt idx="3">
                  <c:v>3225</c:v>
                </c:pt>
                <c:pt idx="4">
                  <c:v>3554</c:v>
                </c:pt>
                <c:pt idx="5">
                  <c:v>2925</c:v>
                </c:pt>
                <c:pt idx="6">
                  <c:v>5312</c:v>
                </c:pt>
                <c:pt idx="7">
                  <c:v>2085</c:v>
                </c:pt>
                <c:pt idx="8">
                  <c:v>3986</c:v>
                </c:pt>
                <c:pt idx="9">
                  <c:v>1944</c:v>
                </c:pt>
                <c:pt idx="10">
                  <c:v>1850</c:v>
                </c:pt>
                <c:pt idx="11">
                  <c:v>2369</c:v>
                </c:pt>
                <c:pt idx="12">
                  <c:v>4685</c:v>
                </c:pt>
                <c:pt idx="13">
                  <c:v>1452</c:v>
                </c:pt>
                <c:pt idx="14">
                  <c:v>2140</c:v>
                </c:pt>
                <c:pt idx="15">
                  <c:v>2092</c:v>
                </c:pt>
                <c:pt idx="16">
                  <c:v>2145</c:v>
                </c:pt>
                <c:pt idx="17">
                  <c:v>1015</c:v>
                </c:pt>
                <c:pt idx="18">
                  <c:v>868</c:v>
                </c:pt>
                <c:pt idx="19">
                  <c:v>3611</c:v>
                </c:pt>
                <c:pt idx="20">
                  <c:v>2811</c:v>
                </c:pt>
                <c:pt idx="21">
                  <c:v>4087</c:v>
                </c:pt>
                <c:pt idx="22">
                  <c:v>3052</c:v>
                </c:pt>
                <c:pt idx="23">
                  <c:v>2656</c:v>
                </c:pt>
              </c:numCache>
            </c:numRef>
          </c:val>
        </c:ser>
        <c:dLbls/>
        <c:axId val="96019968"/>
        <c:axId val="115662848"/>
      </c:barChart>
      <c:catAx>
        <c:axId val="96019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5662848"/>
        <c:crosses val="autoZero"/>
        <c:auto val="1"/>
        <c:lblAlgn val="ctr"/>
        <c:lblOffset val="100"/>
        <c:tickLblSkip val="1"/>
        <c:tickMarkSkip val="1"/>
      </c:catAx>
      <c:valAx>
        <c:axId val="115662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960199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0732392170840559"/>
          <c:y val="0.32653212296914824"/>
          <c:w val="7.7803312328085239E-2"/>
          <c:h val="0.157435130717267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919915338393626E-2"/>
          <c:y val="9.4707520891364902E-2"/>
          <c:w val="0.85469226925117181"/>
          <c:h val="0.64902506963788331"/>
        </c:manualLayout>
      </c:layout>
      <c:barChart>
        <c:barDir val="col"/>
        <c:grouping val="clustered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26</c:v>
                </c:pt>
                <c:pt idx="1">
                  <c:v>24</c:v>
                </c:pt>
                <c:pt idx="2">
                  <c:v>94</c:v>
                </c:pt>
                <c:pt idx="3">
                  <c:v>59</c:v>
                </c:pt>
                <c:pt idx="4">
                  <c:v>91</c:v>
                </c:pt>
                <c:pt idx="5">
                  <c:v>16</c:v>
                </c:pt>
                <c:pt idx="6">
                  <c:v>58</c:v>
                </c:pt>
                <c:pt idx="7">
                  <c:v>11</c:v>
                </c:pt>
                <c:pt idx="8">
                  <c:v>29</c:v>
                </c:pt>
                <c:pt idx="9">
                  <c:v>6</c:v>
                </c:pt>
                <c:pt idx="10">
                  <c:v>32</c:v>
                </c:pt>
                <c:pt idx="11">
                  <c:v>146</c:v>
                </c:pt>
                <c:pt idx="12">
                  <c:v>24</c:v>
                </c:pt>
                <c:pt idx="13">
                  <c:v>6</c:v>
                </c:pt>
                <c:pt idx="14">
                  <c:v>22</c:v>
                </c:pt>
                <c:pt idx="15">
                  <c:v>13</c:v>
                </c:pt>
                <c:pt idx="16">
                  <c:v>28</c:v>
                </c:pt>
                <c:pt idx="17">
                  <c:v>9</c:v>
                </c:pt>
                <c:pt idx="18">
                  <c:v>20</c:v>
                </c:pt>
                <c:pt idx="19">
                  <c:v>28</c:v>
                </c:pt>
                <c:pt idx="20">
                  <c:v>23</c:v>
                </c:pt>
                <c:pt idx="21">
                  <c:v>39</c:v>
                </c:pt>
                <c:pt idx="22">
                  <c:v>55</c:v>
                </c:pt>
                <c:pt idx="23">
                  <c:v>24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14</c:v>
                </c:pt>
                <c:pt idx="1">
                  <c:v>11</c:v>
                </c:pt>
                <c:pt idx="2">
                  <c:v>38</c:v>
                </c:pt>
                <c:pt idx="3">
                  <c:v>27</c:v>
                </c:pt>
                <c:pt idx="4">
                  <c:v>32</c:v>
                </c:pt>
                <c:pt idx="5">
                  <c:v>8</c:v>
                </c:pt>
                <c:pt idx="6">
                  <c:v>33</c:v>
                </c:pt>
                <c:pt idx="7">
                  <c:v>4</c:v>
                </c:pt>
                <c:pt idx="8">
                  <c:v>22</c:v>
                </c:pt>
                <c:pt idx="9">
                  <c:v>2</c:v>
                </c:pt>
                <c:pt idx="10">
                  <c:v>7</c:v>
                </c:pt>
                <c:pt idx="11">
                  <c:v>38</c:v>
                </c:pt>
                <c:pt idx="12">
                  <c:v>11</c:v>
                </c:pt>
                <c:pt idx="13">
                  <c:v>1</c:v>
                </c:pt>
                <c:pt idx="14">
                  <c:v>17</c:v>
                </c:pt>
                <c:pt idx="15">
                  <c:v>12</c:v>
                </c:pt>
                <c:pt idx="16">
                  <c:v>18</c:v>
                </c:pt>
                <c:pt idx="17">
                  <c:v>9</c:v>
                </c:pt>
                <c:pt idx="18">
                  <c:v>12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31</c:v>
                </c:pt>
                <c:pt idx="23">
                  <c:v>20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12</c:v>
                </c:pt>
                <c:pt idx="1">
                  <c:v>13</c:v>
                </c:pt>
                <c:pt idx="2">
                  <c:v>56</c:v>
                </c:pt>
                <c:pt idx="3">
                  <c:v>32</c:v>
                </c:pt>
                <c:pt idx="4">
                  <c:v>59</c:v>
                </c:pt>
                <c:pt idx="5">
                  <c:v>8</c:v>
                </c:pt>
                <c:pt idx="6">
                  <c:v>25</c:v>
                </c:pt>
                <c:pt idx="7">
                  <c:v>7</c:v>
                </c:pt>
                <c:pt idx="8">
                  <c:v>7</c:v>
                </c:pt>
                <c:pt idx="9">
                  <c:v>4</c:v>
                </c:pt>
                <c:pt idx="10">
                  <c:v>25</c:v>
                </c:pt>
                <c:pt idx="11">
                  <c:v>108</c:v>
                </c:pt>
                <c:pt idx="12">
                  <c:v>13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10</c:v>
                </c:pt>
                <c:pt idx="17">
                  <c:v>0</c:v>
                </c:pt>
                <c:pt idx="18">
                  <c:v>8</c:v>
                </c:pt>
                <c:pt idx="19">
                  <c:v>20</c:v>
                </c:pt>
                <c:pt idx="20">
                  <c:v>12</c:v>
                </c:pt>
                <c:pt idx="21">
                  <c:v>24</c:v>
                </c:pt>
                <c:pt idx="22">
                  <c:v>24</c:v>
                </c:pt>
                <c:pt idx="23">
                  <c:v>4</c:v>
                </c:pt>
              </c:numCache>
            </c:numRef>
          </c:val>
        </c:ser>
        <c:dLbls>
          <c:showVal val="1"/>
        </c:dLbls>
        <c:axId val="118568448"/>
        <c:axId val="118569984"/>
      </c:barChart>
      <c:catAx>
        <c:axId val="1185684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18569984"/>
        <c:crosses val="autoZero"/>
        <c:auto val="1"/>
        <c:lblAlgn val="ctr"/>
        <c:lblOffset val="100"/>
        <c:tickLblSkip val="1"/>
        <c:tickMarkSkip val="1"/>
      </c:catAx>
      <c:valAx>
        <c:axId val="11856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18568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961225442393767"/>
          <c:y val="0.35654596100278557"/>
          <c:w val="7.7803312328085239E-2"/>
          <c:h val="0.136490250696378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274320</xdr:colOff>
      <xdr:row>40</xdr:row>
      <xdr:rowOff>144780</xdr:rowOff>
    </xdr:to>
    <xdr:graphicFrame macro="">
      <xdr:nvGraphicFramePr>
        <xdr:cNvPr id="1025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45720</xdr:rowOff>
    </xdr:from>
    <xdr:to>
      <xdr:col>18</xdr:col>
      <xdr:colOff>274320</xdr:colOff>
      <xdr:row>54</xdr:row>
      <xdr:rowOff>106680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120" workbookViewId="0">
      <selection activeCell="V4" sqref="V4"/>
    </sheetView>
  </sheetViews>
  <sheetFormatPr defaultColWidth="9" defaultRowHeight="16.5" customHeight="1"/>
  <cols>
    <col min="1" max="1" width="7.33203125" style="1" customWidth="1"/>
    <col min="2" max="2" width="5.88671875" style="1" customWidth="1"/>
    <col min="3" max="3" width="6.44140625" style="1" customWidth="1"/>
    <col min="4" max="5" width="6.77734375" style="1" customWidth="1"/>
    <col min="6" max="6" width="6.88671875" style="1" customWidth="1"/>
    <col min="7" max="8" width="4.44140625" style="1" customWidth="1"/>
    <col min="9" max="12" width="4.21875" style="1" customWidth="1"/>
    <col min="13" max="13" width="6.109375" style="1" customWidth="1"/>
    <col min="14" max="19" width="4.21875" style="1" customWidth="1"/>
  </cols>
  <sheetData>
    <row r="1" spans="1:19" ht="23.25" customHeight="1">
      <c r="A1" s="13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1.75" customHeight="1" thickBot="1">
      <c r="A2" s="18" t="s">
        <v>18</v>
      </c>
      <c r="B2" s="18" t="s">
        <v>3</v>
      </c>
      <c r="C2" s="18" t="s">
        <v>11</v>
      </c>
      <c r="D2" s="11" t="s">
        <v>4</v>
      </c>
      <c r="E2" s="11" t="s">
        <v>0</v>
      </c>
      <c r="F2" s="11" t="s">
        <v>1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20" t="s">
        <v>16</v>
      </c>
      <c r="N2" s="15" t="s">
        <v>12</v>
      </c>
      <c r="O2" s="16"/>
      <c r="P2" s="17"/>
      <c r="Q2" s="15" t="s">
        <v>15</v>
      </c>
      <c r="R2" s="16"/>
      <c r="S2" s="17"/>
    </row>
    <row r="3" spans="1:19" ht="14.25" customHeight="1" thickBot="1">
      <c r="A3" s="19"/>
      <c r="B3" s="19"/>
      <c r="C3" s="19"/>
      <c r="D3" s="12"/>
      <c r="E3" s="12"/>
      <c r="F3" s="12"/>
      <c r="G3" s="12"/>
      <c r="H3" s="12"/>
      <c r="I3" s="12"/>
      <c r="J3" s="12"/>
      <c r="K3" s="12"/>
      <c r="L3" s="12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>
      <c r="A4" s="8" t="s">
        <v>2</v>
      </c>
      <c r="B4" s="2">
        <f t="shared" ref="B4:P4" si="0">SUM(B5:B28)</f>
        <v>517</v>
      </c>
      <c r="C4" s="3">
        <f>SUM(C5:C28)</f>
        <v>25876</v>
      </c>
      <c r="D4" s="3">
        <f t="shared" si="0"/>
        <v>69987</v>
      </c>
      <c r="E4" s="3">
        <f t="shared" si="0"/>
        <v>35383</v>
      </c>
      <c r="F4" s="3">
        <f t="shared" si="0"/>
        <v>34604</v>
      </c>
      <c r="G4" s="3">
        <f t="shared" si="0"/>
        <v>164</v>
      </c>
      <c r="H4" s="3">
        <f t="shared" si="0"/>
        <v>121</v>
      </c>
      <c r="I4" s="3">
        <f t="shared" si="0"/>
        <v>47</v>
      </c>
      <c r="J4" s="3">
        <f t="shared" si="0"/>
        <v>60</v>
      </c>
      <c r="K4" s="3">
        <f t="shared" si="0"/>
        <v>41</v>
      </c>
      <c r="L4" s="3">
        <f t="shared" si="0"/>
        <v>11</v>
      </c>
      <c r="M4" s="3">
        <f t="shared" ref="M4:M28" si="1">SUM(N4,Q4)</f>
        <v>883</v>
      </c>
      <c r="N4" s="3">
        <f>SUM(O4,P4)</f>
        <v>401</v>
      </c>
      <c r="O4" s="3">
        <f t="shared" si="0"/>
        <v>170</v>
      </c>
      <c r="P4" s="3">
        <f t="shared" si="0"/>
        <v>231</v>
      </c>
      <c r="Q4" s="3">
        <f>SUM(Q5:Q28)</f>
        <v>482</v>
      </c>
      <c r="R4" s="3">
        <f>SUM(R5:R28)</f>
        <v>230</v>
      </c>
      <c r="S4" s="3">
        <f>SUM(S5:S28)</f>
        <v>252</v>
      </c>
    </row>
    <row r="5" spans="1:19" ht="21.75" customHeight="1" thickBot="1">
      <c r="A5" s="9" t="s">
        <v>20</v>
      </c>
      <c r="B5" s="4">
        <v>28</v>
      </c>
      <c r="C5" s="5">
        <v>1250</v>
      </c>
      <c r="D5" s="5">
        <f t="shared" ref="D5:D28" si="2">SUM(E5,F5)</f>
        <v>3458</v>
      </c>
      <c r="E5" s="5">
        <v>1725</v>
      </c>
      <c r="F5" s="5">
        <v>1733</v>
      </c>
      <c r="G5" s="5">
        <v>3</v>
      </c>
      <c r="H5" s="5">
        <v>5</v>
      </c>
      <c r="I5" s="5">
        <v>0</v>
      </c>
      <c r="J5" s="5">
        <v>4</v>
      </c>
      <c r="K5" s="5">
        <v>0</v>
      </c>
      <c r="L5" s="5">
        <v>1</v>
      </c>
      <c r="M5" s="10">
        <f t="shared" si="1"/>
        <v>26</v>
      </c>
      <c r="N5" s="5">
        <f>SUM(O5,P5)</f>
        <v>14</v>
      </c>
      <c r="O5" s="5">
        <v>8</v>
      </c>
      <c r="P5" s="5">
        <v>6</v>
      </c>
      <c r="Q5" s="5">
        <f t="shared" ref="Q5:Q28" si="3">SUM(R5:S5)</f>
        <v>12</v>
      </c>
      <c r="R5" s="5">
        <v>7</v>
      </c>
      <c r="S5" s="5">
        <v>5</v>
      </c>
    </row>
    <row r="6" spans="1:19" ht="21.75" customHeight="1" thickBot="1">
      <c r="A6" s="9" t="s">
        <v>21</v>
      </c>
      <c r="B6" s="4">
        <v>34</v>
      </c>
      <c r="C6" s="5">
        <v>1436</v>
      </c>
      <c r="D6" s="5">
        <f t="shared" si="2"/>
        <v>3982</v>
      </c>
      <c r="E6" s="5">
        <v>1971</v>
      </c>
      <c r="F6" s="5">
        <v>2011</v>
      </c>
      <c r="G6" s="5">
        <v>4</v>
      </c>
      <c r="H6" s="5">
        <v>4</v>
      </c>
      <c r="I6" s="5">
        <v>2</v>
      </c>
      <c r="J6" s="5">
        <v>3</v>
      </c>
      <c r="K6" s="5">
        <v>3</v>
      </c>
      <c r="L6" s="5">
        <v>0</v>
      </c>
      <c r="M6" s="10">
        <f t="shared" si="1"/>
        <v>24</v>
      </c>
      <c r="N6" s="5">
        <f t="shared" ref="N6:N28" si="4">SUM(O6:P6)</f>
        <v>11</v>
      </c>
      <c r="O6" s="5">
        <v>3</v>
      </c>
      <c r="P6" s="5">
        <v>8</v>
      </c>
      <c r="Q6" s="5">
        <f t="shared" si="3"/>
        <v>13</v>
      </c>
      <c r="R6" s="5">
        <v>9</v>
      </c>
      <c r="S6" s="5">
        <v>4</v>
      </c>
    </row>
    <row r="7" spans="1:19" ht="21.75" customHeight="1" thickBot="1">
      <c r="A7" s="9" t="s">
        <v>22</v>
      </c>
      <c r="B7" s="4">
        <v>33</v>
      </c>
      <c r="C7" s="5">
        <v>1552</v>
      </c>
      <c r="D7" s="5">
        <f t="shared" si="2"/>
        <v>4683</v>
      </c>
      <c r="E7" s="5">
        <v>2382</v>
      </c>
      <c r="F7" s="5">
        <v>2301</v>
      </c>
      <c r="G7" s="5">
        <v>16</v>
      </c>
      <c r="H7" s="5">
        <v>10</v>
      </c>
      <c r="I7" s="5">
        <v>3</v>
      </c>
      <c r="J7" s="5">
        <v>2</v>
      </c>
      <c r="K7" s="5">
        <v>3</v>
      </c>
      <c r="L7" s="5">
        <v>1</v>
      </c>
      <c r="M7" s="10">
        <f t="shared" si="1"/>
        <v>94</v>
      </c>
      <c r="N7" s="5">
        <f t="shared" si="4"/>
        <v>38</v>
      </c>
      <c r="O7" s="5">
        <v>19</v>
      </c>
      <c r="P7" s="5">
        <v>19</v>
      </c>
      <c r="Q7" s="5">
        <f t="shared" si="3"/>
        <v>56</v>
      </c>
      <c r="R7" s="5">
        <v>24</v>
      </c>
      <c r="S7" s="5">
        <v>32</v>
      </c>
    </row>
    <row r="8" spans="1:19" ht="21.75" customHeight="1" thickBot="1">
      <c r="A8" s="9" t="s">
        <v>23</v>
      </c>
      <c r="B8" s="4">
        <v>22</v>
      </c>
      <c r="C8" s="5">
        <v>1047</v>
      </c>
      <c r="D8" s="5">
        <f t="shared" si="2"/>
        <v>3225</v>
      </c>
      <c r="E8" s="5">
        <v>1634</v>
      </c>
      <c r="F8" s="5">
        <v>1591</v>
      </c>
      <c r="G8" s="5">
        <v>5</v>
      </c>
      <c r="H8" s="5">
        <v>3</v>
      </c>
      <c r="I8" s="5">
        <v>3</v>
      </c>
      <c r="J8" s="5">
        <v>3</v>
      </c>
      <c r="K8" s="5">
        <v>1</v>
      </c>
      <c r="L8" s="5">
        <v>0</v>
      </c>
      <c r="M8" s="10">
        <f t="shared" si="1"/>
        <v>59</v>
      </c>
      <c r="N8" s="5">
        <f t="shared" si="4"/>
        <v>27</v>
      </c>
      <c r="O8" s="5">
        <v>15</v>
      </c>
      <c r="P8" s="5">
        <v>12</v>
      </c>
      <c r="Q8" s="5">
        <f t="shared" si="3"/>
        <v>32</v>
      </c>
      <c r="R8" s="5">
        <v>12</v>
      </c>
      <c r="S8" s="5">
        <v>20</v>
      </c>
    </row>
    <row r="9" spans="1:19" ht="21.75" customHeight="1" thickBot="1">
      <c r="A9" s="9" t="s">
        <v>24</v>
      </c>
      <c r="B9" s="4">
        <v>19</v>
      </c>
      <c r="C9" s="5">
        <v>1183</v>
      </c>
      <c r="D9" s="5">
        <f t="shared" si="2"/>
        <v>3554</v>
      </c>
      <c r="E9" s="5">
        <v>1828</v>
      </c>
      <c r="F9" s="5">
        <v>1726</v>
      </c>
      <c r="G9" s="5">
        <v>8</v>
      </c>
      <c r="H9" s="5">
        <v>6</v>
      </c>
      <c r="I9" s="5">
        <v>1</v>
      </c>
      <c r="J9" s="5">
        <v>3</v>
      </c>
      <c r="K9" s="5">
        <v>0</v>
      </c>
      <c r="L9" s="5">
        <v>0</v>
      </c>
      <c r="M9" s="10">
        <f t="shared" si="1"/>
        <v>91</v>
      </c>
      <c r="N9" s="5">
        <f t="shared" si="4"/>
        <v>32</v>
      </c>
      <c r="O9" s="5">
        <v>18</v>
      </c>
      <c r="P9" s="5">
        <v>14</v>
      </c>
      <c r="Q9" s="5">
        <f t="shared" si="3"/>
        <v>59</v>
      </c>
      <c r="R9" s="5">
        <v>25</v>
      </c>
      <c r="S9" s="5">
        <v>34</v>
      </c>
    </row>
    <row r="10" spans="1:19" ht="21.75" customHeight="1" thickBot="1">
      <c r="A10" s="9" t="s">
        <v>25</v>
      </c>
      <c r="B10" s="4">
        <v>18</v>
      </c>
      <c r="C10" s="5">
        <v>1104</v>
      </c>
      <c r="D10" s="5">
        <f t="shared" si="2"/>
        <v>2925</v>
      </c>
      <c r="E10" s="5">
        <v>1474</v>
      </c>
      <c r="F10" s="5">
        <v>1451</v>
      </c>
      <c r="G10" s="5">
        <v>8</v>
      </c>
      <c r="H10" s="5">
        <v>13</v>
      </c>
      <c r="I10" s="5">
        <v>1</v>
      </c>
      <c r="J10" s="5">
        <v>5</v>
      </c>
      <c r="K10" s="5">
        <v>4</v>
      </c>
      <c r="L10" s="5">
        <v>1</v>
      </c>
      <c r="M10" s="10">
        <f t="shared" si="1"/>
        <v>16</v>
      </c>
      <c r="N10" s="5">
        <f t="shared" si="4"/>
        <v>8</v>
      </c>
      <c r="O10" s="5">
        <v>4</v>
      </c>
      <c r="P10" s="5">
        <v>4</v>
      </c>
      <c r="Q10" s="5">
        <f t="shared" si="3"/>
        <v>8</v>
      </c>
      <c r="R10" s="5">
        <v>5</v>
      </c>
      <c r="S10" s="5">
        <v>3</v>
      </c>
    </row>
    <row r="11" spans="1:19" ht="21.75" customHeight="1" thickBot="1">
      <c r="A11" s="9" t="s">
        <v>26</v>
      </c>
      <c r="B11" s="4">
        <v>26</v>
      </c>
      <c r="C11" s="5">
        <v>2031</v>
      </c>
      <c r="D11" s="5">
        <f t="shared" si="2"/>
        <v>5312</v>
      </c>
      <c r="E11" s="5">
        <v>2671</v>
      </c>
      <c r="F11" s="5">
        <v>2641</v>
      </c>
      <c r="G11" s="5">
        <v>16</v>
      </c>
      <c r="H11" s="5">
        <v>18</v>
      </c>
      <c r="I11" s="5">
        <v>5</v>
      </c>
      <c r="J11" s="5">
        <v>3</v>
      </c>
      <c r="K11" s="5">
        <v>0</v>
      </c>
      <c r="L11" s="5">
        <v>1</v>
      </c>
      <c r="M11" s="10">
        <f t="shared" si="1"/>
        <v>58</v>
      </c>
      <c r="N11" s="5">
        <f t="shared" si="4"/>
        <v>33</v>
      </c>
      <c r="O11" s="5">
        <v>11</v>
      </c>
      <c r="P11" s="5">
        <v>22</v>
      </c>
      <c r="Q11" s="5">
        <f t="shared" si="3"/>
        <v>25</v>
      </c>
      <c r="R11" s="5">
        <v>12</v>
      </c>
      <c r="S11" s="5">
        <v>13</v>
      </c>
    </row>
    <row r="12" spans="1:19" ht="21.75" customHeight="1" thickBot="1">
      <c r="A12" s="9" t="s">
        <v>27</v>
      </c>
      <c r="B12" s="4">
        <v>12</v>
      </c>
      <c r="C12" s="5">
        <v>794</v>
      </c>
      <c r="D12" s="5">
        <f t="shared" si="2"/>
        <v>2085</v>
      </c>
      <c r="E12" s="5">
        <v>1065</v>
      </c>
      <c r="F12" s="5">
        <v>1020</v>
      </c>
      <c r="G12" s="5">
        <v>5</v>
      </c>
      <c r="H12" s="5">
        <v>6</v>
      </c>
      <c r="I12" s="5">
        <v>2</v>
      </c>
      <c r="J12" s="5">
        <v>0</v>
      </c>
      <c r="K12" s="5">
        <v>1</v>
      </c>
      <c r="L12" s="5">
        <v>2</v>
      </c>
      <c r="M12" s="10">
        <f t="shared" si="1"/>
        <v>11</v>
      </c>
      <c r="N12" s="5">
        <f t="shared" si="4"/>
        <v>4</v>
      </c>
      <c r="O12" s="5">
        <v>2</v>
      </c>
      <c r="P12" s="5">
        <v>2</v>
      </c>
      <c r="Q12" s="5">
        <f t="shared" si="3"/>
        <v>7</v>
      </c>
      <c r="R12" s="5">
        <v>2</v>
      </c>
      <c r="S12" s="5">
        <v>5</v>
      </c>
    </row>
    <row r="13" spans="1:19" ht="21.75" customHeight="1" thickBot="1">
      <c r="A13" s="9" t="s">
        <v>28</v>
      </c>
      <c r="B13" s="4">
        <v>27</v>
      </c>
      <c r="C13" s="5">
        <v>1415</v>
      </c>
      <c r="D13" s="5">
        <f t="shared" si="2"/>
        <v>3986</v>
      </c>
      <c r="E13" s="5">
        <v>2024</v>
      </c>
      <c r="F13" s="5">
        <v>1962</v>
      </c>
      <c r="G13" s="5">
        <v>11</v>
      </c>
      <c r="H13" s="5">
        <v>5</v>
      </c>
      <c r="I13" s="5">
        <v>1</v>
      </c>
      <c r="J13" s="5">
        <v>3</v>
      </c>
      <c r="K13" s="5">
        <v>4</v>
      </c>
      <c r="L13" s="5">
        <v>0</v>
      </c>
      <c r="M13" s="10">
        <f t="shared" si="1"/>
        <v>29</v>
      </c>
      <c r="N13" s="5">
        <f t="shared" si="4"/>
        <v>22</v>
      </c>
      <c r="O13" s="5">
        <v>12</v>
      </c>
      <c r="P13" s="5">
        <v>10</v>
      </c>
      <c r="Q13" s="5">
        <f t="shared" si="3"/>
        <v>7</v>
      </c>
      <c r="R13" s="5">
        <v>2</v>
      </c>
      <c r="S13" s="5">
        <v>5</v>
      </c>
    </row>
    <row r="14" spans="1:19" ht="21.75" customHeight="1" thickBot="1">
      <c r="A14" s="9" t="s">
        <v>29</v>
      </c>
      <c r="B14" s="4">
        <v>12</v>
      </c>
      <c r="C14" s="5">
        <v>681</v>
      </c>
      <c r="D14" s="5">
        <f t="shared" si="2"/>
        <v>1944</v>
      </c>
      <c r="E14" s="5">
        <v>973</v>
      </c>
      <c r="F14" s="5">
        <v>971</v>
      </c>
      <c r="G14" s="5">
        <v>2</v>
      </c>
      <c r="H14" s="5">
        <v>5</v>
      </c>
      <c r="I14" s="5">
        <v>1</v>
      </c>
      <c r="J14" s="5">
        <v>0</v>
      </c>
      <c r="K14" s="5">
        <v>0</v>
      </c>
      <c r="L14" s="5">
        <v>0</v>
      </c>
      <c r="M14" s="10">
        <f t="shared" si="1"/>
        <v>6</v>
      </c>
      <c r="N14" s="5">
        <f t="shared" si="4"/>
        <v>2</v>
      </c>
      <c r="O14" s="5">
        <v>2</v>
      </c>
      <c r="P14" s="5">
        <v>0</v>
      </c>
      <c r="Q14" s="5">
        <f t="shared" si="3"/>
        <v>4</v>
      </c>
      <c r="R14" s="5">
        <v>1</v>
      </c>
      <c r="S14" s="5">
        <v>3</v>
      </c>
    </row>
    <row r="15" spans="1:19" ht="21.75" customHeight="1" thickBot="1">
      <c r="A15" s="9" t="s">
        <v>30</v>
      </c>
      <c r="B15" s="4">
        <v>22</v>
      </c>
      <c r="C15" s="5">
        <v>895</v>
      </c>
      <c r="D15" s="5">
        <f t="shared" si="2"/>
        <v>1850</v>
      </c>
      <c r="E15" s="5">
        <v>929</v>
      </c>
      <c r="F15" s="5">
        <v>921</v>
      </c>
      <c r="G15" s="5">
        <v>2</v>
      </c>
      <c r="H15" s="5">
        <v>2</v>
      </c>
      <c r="I15" s="5">
        <v>3</v>
      </c>
      <c r="J15" s="5">
        <v>1</v>
      </c>
      <c r="K15" s="5">
        <v>0</v>
      </c>
      <c r="L15" s="5">
        <v>1</v>
      </c>
      <c r="M15" s="10">
        <f t="shared" si="1"/>
        <v>32</v>
      </c>
      <c r="N15" s="5">
        <f t="shared" si="4"/>
        <v>7</v>
      </c>
      <c r="O15" s="5">
        <v>3</v>
      </c>
      <c r="P15" s="5">
        <v>4</v>
      </c>
      <c r="Q15" s="5">
        <f t="shared" si="3"/>
        <v>25</v>
      </c>
      <c r="R15" s="5">
        <v>9</v>
      </c>
      <c r="S15" s="5">
        <v>16</v>
      </c>
    </row>
    <row r="16" spans="1:19" ht="21.75" customHeight="1" thickBot="1">
      <c r="A16" s="9" t="s">
        <v>31</v>
      </c>
      <c r="B16" s="4">
        <v>19</v>
      </c>
      <c r="C16" s="5">
        <v>855</v>
      </c>
      <c r="D16" s="5">
        <f t="shared" si="2"/>
        <v>2369</v>
      </c>
      <c r="E16" s="5">
        <v>1210</v>
      </c>
      <c r="F16" s="5">
        <v>1159</v>
      </c>
      <c r="G16" s="5">
        <v>4</v>
      </c>
      <c r="H16" s="5">
        <v>3</v>
      </c>
      <c r="I16" s="5">
        <v>2</v>
      </c>
      <c r="J16" s="5">
        <v>2</v>
      </c>
      <c r="K16" s="5">
        <v>5</v>
      </c>
      <c r="L16" s="5">
        <v>0</v>
      </c>
      <c r="M16" s="10">
        <f t="shared" si="1"/>
        <v>146</v>
      </c>
      <c r="N16" s="5">
        <f t="shared" si="4"/>
        <v>38</v>
      </c>
      <c r="O16" s="5">
        <v>16</v>
      </c>
      <c r="P16" s="5">
        <v>22</v>
      </c>
      <c r="Q16" s="5">
        <f t="shared" si="3"/>
        <v>108</v>
      </c>
      <c r="R16" s="5">
        <v>66</v>
      </c>
      <c r="S16" s="5">
        <v>42</v>
      </c>
    </row>
    <row r="17" spans="1:19" ht="21.75" customHeight="1" thickBot="1">
      <c r="A17" s="9" t="s">
        <v>32</v>
      </c>
      <c r="B17" s="4">
        <v>31</v>
      </c>
      <c r="C17" s="5">
        <v>1583</v>
      </c>
      <c r="D17" s="5">
        <f t="shared" si="2"/>
        <v>4685</v>
      </c>
      <c r="E17" s="5">
        <v>2362</v>
      </c>
      <c r="F17" s="5">
        <v>2323</v>
      </c>
      <c r="G17" s="5">
        <v>17</v>
      </c>
      <c r="H17" s="5">
        <v>6</v>
      </c>
      <c r="I17" s="5">
        <v>3</v>
      </c>
      <c r="J17" s="5">
        <v>6</v>
      </c>
      <c r="K17" s="5">
        <v>4</v>
      </c>
      <c r="L17" s="5">
        <v>0</v>
      </c>
      <c r="M17" s="10">
        <f t="shared" si="1"/>
        <v>24</v>
      </c>
      <c r="N17" s="5">
        <f t="shared" si="4"/>
        <v>11</v>
      </c>
      <c r="O17" s="5">
        <v>4</v>
      </c>
      <c r="P17" s="5">
        <v>7</v>
      </c>
      <c r="Q17" s="5">
        <f t="shared" si="3"/>
        <v>13</v>
      </c>
      <c r="R17" s="5">
        <v>6</v>
      </c>
      <c r="S17" s="5">
        <v>7</v>
      </c>
    </row>
    <row r="18" spans="1:19" ht="21.75" customHeight="1" thickBot="1">
      <c r="A18" s="9" t="s">
        <v>33</v>
      </c>
      <c r="B18" s="4">
        <v>18</v>
      </c>
      <c r="C18" s="5">
        <v>559</v>
      </c>
      <c r="D18" s="5">
        <f t="shared" si="2"/>
        <v>1452</v>
      </c>
      <c r="E18" s="5">
        <v>789</v>
      </c>
      <c r="F18" s="5">
        <v>663</v>
      </c>
      <c r="G18" s="5">
        <v>1</v>
      </c>
      <c r="H18" s="5">
        <v>1</v>
      </c>
      <c r="I18" s="5">
        <v>4</v>
      </c>
      <c r="J18" s="5">
        <v>3</v>
      </c>
      <c r="K18" s="5">
        <v>0</v>
      </c>
      <c r="L18" s="5">
        <v>0</v>
      </c>
      <c r="M18" s="10">
        <f t="shared" si="1"/>
        <v>6</v>
      </c>
      <c r="N18" s="5">
        <f t="shared" si="4"/>
        <v>1</v>
      </c>
      <c r="O18" s="5">
        <v>0</v>
      </c>
      <c r="P18" s="5">
        <v>1</v>
      </c>
      <c r="Q18" s="5">
        <f t="shared" si="3"/>
        <v>5</v>
      </c>
      <c r="R18" s="5">
        <v>4</v>
      </c>
      <c r="S18" s="5">
        <v>1</v>
      </c>
    </row>
    <row r="19" spans="1:19" ht="21.75" customHeight="1" thickBot="1">
      <c r="A19" s="9" t="s">
        <v>34</v>
      </c>
      <c r="B19" s="4">
        <v>12</v>
      </c>
      <c r="C19" s="5">
        <v>803</v>
      </c>
      <c r="D19" s="5">
        <f t="shared" si="2"/>
        <v>2140</v>
      </c>
      <c r="E19" s="5">
        <v>1089</v>
      </c>
      <c r="F19" s="5">
        <v>1051</v>
      </c>
      <c r="G19" s="5">
        <v>7</v>
      </c>
      <c r="H19" s="5">
        <v>2</v>
      </c>
      <c r="I19" s="5">
        <v>1</v>
      </c>
      <c r="J19" s="5">
        <v>5</v>
      </c>
      <c r="K19" s="5">
        <v>3</v>
      </c>
      <c r="L19" s="5">
        <v>0</v>
      </c>
      <c r="M19" s="10">
        <f t="shared" si="1"/>
        <v>22</v>
      </c>
      <c r="N19" s="5">
        <f t="shared" si="4"/>
        <v>17</v>
      </c>
      <c r="O19" s="5">
        <v>10</v>
      </c>
      <c r="P19" s="5">
        <v>7</v>
      </c>
      <c r="Q19" s="5">
        <f t="shared" si="3"/>
        <v>5</v>
      </c>
      <c r="R19" s="5">
        <v>2</v>
      </c>
      <c r="S19" s="5">
        <v>3</v>
      </c>
    </row>
    <row r="20" spans="1:19" ht="21.75" customHeight="1" thickBot="1">
      <c r="A20" s="9" t="s">
        <v>35</v>
      </c>
      <c r="B20" s="4">
        <v>20</v>
      </c>
      <c r="C20" s="5">
        <v>789</v>
      </c>
      <c r="D20" s="5">
        <f t="shared" si="2"/>
        <v>2092</v>
      </c>
      <c r="E20" s="5">
        <v>1049</v>
      </c>
      <c r="F20" s="5">
        <v>1043</v>
      </c>
      <c r="G20" s="5">
        <v>4</v>
      </c>
      <c r="H20" s="5">
        <v>3</v>
      </c>
      <c r="I20" s="5">
        <v>3</v>
      </c>
      <c r="J20" s="5">
        <v>3</v>
      </c>
      <c r="K20" s="5">
        <v>0</v>
      </c>
      <c r="L20" s="5">
        <v>0</v>
      </c>
      <c r="M20" s="10">
        <f t="shared" si="1"/>
        <v>13</v>
      </c>
      <c r="N20" s="5">
        <f t="shared" si="4"/>
        <v>12</v>
      </c>
      <c r="O20" s="5">
        <v>5</v>
      </c>
      <c r="P20" s="5">
        <v>7</v>
      </c>
      <c r="Q20" s="5">
        <f t="shared" si="3"/>
        <v>1</v>
      </c>
      <c r="R20" s="5">
        <v>0</v>
      </c>
      <c r="S20" s="5">
        <v>1</v>
      </c>
    </row>
    <row r="21" spans="1:19" ht="21.75" customHeight="1" thickBot="1">
      <c r="A21" s="9" t="s">
        <v>36</v>
      </c>
      <c r="B21" s="4">
        <v>16</v>
      </c>
      <c r="C21" s="5">
        <v>797</v>
      </c>
      <c r="D21" s="5">
        <f t="shared" si="2"/>
        <v>2145</v>
      </c>
      <c r="E21" s="5">
        <v>1092</v>
      </c>
      <c r="F21" s="5">
        <v>1053</v>
      </c>
      <c r="G21" s="5">
        <v>11</v>
      </c>
      <c r="H21" s="5">
        <v>3</v>
      </c>
      <c r="I21" s="5">
        <v>1</v>
      </c>
      <c r="J21" s="5">
        <v>5</v>
      </c>
      <c r="K21" s="5">
        <v>2</v>
      </c>
      <c r="L21" s="5">
        <v>0</v>
      </c>
      <c r="M21" s="10">
        <f t="shared" si="1"/>
        <v>28</v>
      </c>
      <c r="N21" s="5">
        <f t="shared" si="4"/>
        <v>18</v>
      </c>
      <c r="O21" s="5">
        <v>8</v>
      </c>
      <c r="P21" s="5">
        <v>10</v>
      </c>
      <c r="Q21" s="5">
        <f>SUM(R21:S21)</f>
        <v>10</v>
      </c>
      <c r="R21" s="5">
        <v>5</v>
      </c>
      <c r="S21" s="5">
        <v>5</v>
      </c>
    </row>
    <row r="22" spans="1:19" ht="21.75" customHeight="1" thickBot="1">
      <c r="A22" s="9" t="s">
        <v>37</v>
      </c>
      <c r="B22" s="4">
        <v>12</v>
      </c>
      <c r="C22" s="5">
        <v>477</v>
      </c>
      <c r="D22" s="5">
        <f t="shared" si="2"/>
        <v>1015</v>
      </c>
      <c r="E22" s="5">
        <v>527</v>
      </c>
      <c r="F22" s="5">
        <v>488</v>
      </c>
      <c r="G22" s="5">
        <v>0</v>
      </c>
      <c r="H22" s="5">
        <v>1</v>
      </c>
      <c r="I22" s="5">
        <v>1</v>
      </c>
      <c r="J22" s="5">
        <v>2</v>
      </c>
      <c r="K22" s="5">
        <v>2</v>
      </c>
      <c r="L22" s="5">
        <v>0</v>
      </c>
      <c r="M22" s="10">
        <f t="shared" si="1"/>
        <v>9</v>
      </c>
      <c r="N22" s="5">
        <f t="shared" si="4"/>
        <v>9</v>
      </c>
      <c r="O22" s="5">
        <v>1</v>
      </c>
      <c r="P22" s="5">
        <v>8</v>
      </c>
      <c r="Q22" s="5">
        <f t="shared" si="3"/>
        <v>0</v>
      </c>
      <c r="R22" s="5">
        <v>0</v>
      </c>
      <c r="S22" s="5">
        <v>0</v>
      </c>
    </row>
    <row r="23" spans="1:19" ht="21.75" customHeight="1" thickBot="1">
      <c r="A23" s="9" t="s">
        <v>38</v>
      </c>
      <c r="B23" s="4">
        <v>13</v>
      </c>
      <c r="C23" s="5">
        <v>414</v>
      </c>
      <c r="D23" s="5">
        <f t="shared" si="2"/>
        <v>868</v>
      </c>
      <c r="E23" s="5">
        <v>446</v>
      </c>
      <c r="F23" s="5">
        <v>422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10">
        <f t="shared" si="1"/>
        <v>20</v>
      </c>
      <c r="N23" s="5">
        <f t="shared" si="4"/>
        <v>12</v>
      </c>
      <c r="O23" s="5">
        <v>2</v>
      </c>
      <c r="P23" s="5">
        <v>10</v>
      </c>
      <c r="Q23" s="5">
        <f t="shared" si="3"/>
        <v>8</v>
      </c>
      <c r="R23" s="5">
        <v>2</v>
      </c>
      <c r="S23" s="5">
        <v>6</v>
      </c>
    </row>
    <row r="24" spans="1:19" ht="21.75" customHeight="1" thickBot="1">
      <c r="A24" s="9" t="s">
        <v>39</v>
      </c>
      <c r="B24" s="4">
        <v>25</v>
      </c>
      <c r="C24" s="5">
        <v>1221</v>
      </c>
      <c r="D24" s="5">
        <f t="shared" si="2"/>
        <v>3611</v>
      </c>
      <c r="E24" s="5">
        <v>1793</v>
      </c>
      <c r="F24" s="5">
        <v>1818</v>
      </c>
      <c r="G24" s="5">
        <v>4</v>
      </c>
      <c r="H24" s="5">
        <v>9</v>
      </c>
      <c r="I24" s="5">
        <v>0</v>
      </c>
      <c r="J24" s="5">
        <v>0</v>
      </c>
      <c r="K24" s="5">
        <v>3</v>
      </c>
      <c r="L24" s="5">
        <v>0</v>
      </c>
      <c r="M24" s="10">
        <f t="shared" si="1"/>
        <v>28</v>
      </c>
      <c r="N24" s="5">
        <f t="shared" si="4"/>
        <v>8</v>
      </c>
      <c r="O24" s="5">
        <v>2</v>
      </c>
      <c r="P24" s="5">
        <v>6</v>
      </c>
      <c r="Q24" s="5">
        <f t="shared" si="3"/>
        <v>20</v>
      </c>
      <c r="R24" s="5">
        <v>9</v>
      </c>
      <c r="S24" s="5">
        <v>11</v>
      </c>
    </row>
    <row r="25" spans="1:19" ht="21.75" customHeight="1" thickBot="1">
      <c r="A25" s="9" t="s">
        <v>40</v>
      </c>
      <c r="B25" s="4">
        <v>25</v>
      </c>
      <c r="C25" s="5">
        <v>1062</v>
      </c>
      <c r="D25" s="5">
        <f t="shared" si="2"/>
        <v>2811</v>
      </c>
      <c r="E25" s="5">
        <v>1370</v>
      </c>
      <c r="F25" s="5">
        <v>1441</v>
      </c>
      <c r="G25" s="5">
        <v>6</v>
      </c>
      <c r="H25" s="5">
        <v>4</v>
      </c>
      <c r="I25" s="5">
        <v>4</v>
      </c>
      <c r="J25" s="5">
        <v>2</v>
      </c>
      <c r="K25" s="5">
        <v>1</v>
      </c>
      <c r="L25" s="5">
        <v>0</v>
      </c>
      <c r="M25" s="10">
        <f t="shared" si="1"/>
        <v>23</v>
      </c>
      <c r="N25" s="5">
        <f t="shared" si="4"/>
        <v>11</v>
      </c>
      <c r="O25" s="5">
        <v>5</v>
      </c>
      <c r="P25" s="5">
        <v>6</v>
      </c>
      <c r="Q25" s="5">
        <f t="shared" si="3"/>
        <v>12</v>
      </c>
      <c r="R25" s="5">
        <v>7</v>
      </c>
      <c r="S25" s="5">
        <v>5</v>
      </c>
    </row>
    <row r="26" spans="1:19" ht="21.75" customHeight="1" thickBot="1">
      <c r="A26" s="9" t="s">
        <v>19</v>
      </c>
      <c r="B26" s="4">
        <v>35</v>
      </c>
      <c r="C26" s="5">
        <v>1370</v>
      </c>
      <c r="D26" s="5">
        <f t="shared" si="2"/>
        <v>4087</v>
      </c>
      <c r="E26" s="5">
        <v>2065</v>
      </c>
      <c r="F26" s="5">
        <v>2022</v>
      </c>
      <c r="G26" s="5">
        <v>20</v>
      </c>
      <c r="H26" s="5">
        <v>7</v>
      </c>
      <c r="I26" s="5">
        <v>2</v>
      </c>
      <c r="J26" s="5">
        <v>1</v>
      </c>
      <c r="K26" s="5">
        <v>3</v>
      </c>
      <c r="L26" s="5">
        <v>2</v>
      </c>
      <c r="M26" s="10">
        <f t="shared" si="1"/>
        <v>39</v>
      </c>
      <c r="N26" s="5">
        <f t="shared" si="4"/>
        <v>15</v>
      </c>
      <c r="O26" s="5">
        <v>5</v>
      </c>
      <c r="P26" s="5">
        <v>10</v>
      </c>
      <c r="Q26" s="5">
        <f t="shared" si="3"/>
        <v>24</v>
      </c>
      <c r="R26" s="5">
        <v>10</v>
      </c>
      <c r="S26" s="5">
        <v>14</v>
      </c>
    </row>
    <row r="27" spans="1:19" ht="21.75" customHeight="1" thickBot="1">
      <c r="A27" s="9" t="s">
        <v>41</v>
      </c>
      <c r="B27" s="4">
        <v>17</v>
      </c>
      <c r="C27" s="5">
        <v>1270</v>
      </c>
      <c r="D27" s="5">
        <f t="shared" si="2"/>
        <v>3052</v>
      </c>
      <c r="E27" s="5">
        <v>1567</v>
      </c>
      <c r="F27" s="5">
        <v>1485</v>
      </c>
      <c r="G27" s="5">
        <v>7</v>
      </c>
      <c r="H27" s="5">
        <v>3</v>
      </c>
      <c r="I27" s="5">
        <v>3</v>
      </c>
      <c r="J27" s="5">
        <v>3</v>
      </c>
      <c r="K27" s="5">
        <v>2</v>
      </c>
      <c r="L27" s="5">
        <v>1</v>
      </c>
      <c r="M27" s="10">
        <f t="shared" si="1"/>
        <v>55</v>
      </c>
      <c r="N27" s="5">
        <f t="shared" si="4"/>
        <v>31</v>
      </c>
      <c r="O27" s="5">
        <v>12</v>
      </c>
      <c r="P27" s="5">
        <v>19</v>
      </c>
      <c r="Q27" s="5">
        <f t="shared" si="3"/>
        <v>24</v>
      </c>
      <c r="R27" s="5">
        <v>10</v>
      </c>
      <c r="S27" s="5">
        <v>14</v>
      </c>
    </row>
    <row r="28" spans="1:19" ht="21.75" customHeight="1" thickBot="1">
      <c r="A28" s="9" t="s">
        <v>42</v>
      </c>
      <c r="B28" s="4">
        <v>21</v>
      </c>
      <c r="C28" s="5">
        <v>1288</v>
      </c>
      <c r="D28" s="5">
        <f t="shared" si="2"/>
        <v>2656</v>
      </c>
      <c r="E28" s="5">
        <v>1348</v>
      </c>
      <c r="F28" s="5">
        <v>1308</v>
      </c>
      <c r="G28" s="5">
        <v>3</v>
      </c>
      <c r="H28" s="5">
        <v>1</v>
      </c>
      <c r="I28" s="5">
        <v>1</v>
      </c>
      <c r="J28" s="5">
        <v>1</v>
      </c>
      <c r="K28" s="5">
        <v>0</v>
      </c>
      <c r="L28" s="5">
        <v>1</v>
      </c>
      <c r="M28" s="10">
        <f t="shared" si="1"/>
        <v>24</v>
      </c>
      <c r="N28" s="5">
        <f t="shared" si="4"/>
        <v>20</v>
      </c>
      <c r="O28" s="5">
        <v>3</v>
      </c>
      <c r="P28" s="5">
        <v>17</v>
      </c>
      <c r="Q28" s="5">
        <f t="shared" si="3"/>
        <v>4</v>
      </c>
      <c r="R28" s="5">
        <v>1</v>
      </c>
      <c r="S28" s="5">
        <v>3</v>
      </c>
    </row>
  </sheetData>
  <mergeCells count="16"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  <mergeCell ref="K2:K3"/>
    <mergeCell ref="L2:L3"/>
    <mergeCell ref="G2:G3"/>
    <mergeCell ref="H2:H3"/>
    <mergeCell ref="I2:I3"/>
    <mergeCell ref="J2:J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2020-03-19T03:48:28Z</dcterms:modified>
</cp:coreProperties>
</file>