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5780" yWindow="1320" windowWidth="11712" windowHeight="795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/>
  <c r="N11"/>
  <c r="Q11"/>
  <c r="M11" s="1"/>
  <c r="N22"/>
  <c r="Q22"/>
  <c r="M22"/>
  <c r="N5"/>
  <c r="Q21"/>
  <c r="Q6"/>
  <c r="L4"/>
  <c r="K4"/>
  <c r="J4"/>
  <c r="I4"/>
  <c r="H4"/>
  <c r="G4"/>
  <c r="N28"/>
  <c r="Q28"/>
  <c r="M28"/>
  <c r="N27"/>
  <c r="M27"/>
  <c r="Q27"/>
  <c r="N26"/>
  <c r="M26" s="1"/>
  <c r="Q26"/>
  <c r="N25"/>
  <c r="Q25"/>
  <c r="M25" s="1"/>
  <c r="N24"/>
  <c r="Q24"/>
  <c r="N23"/>
  <c r="M23" s="1"/>
  <c r="Q23"/>
  <c r="N21"/>
  <c r="M21" s="1"/>
  <c r="N20"/>
  <c r="M20" s="1"/>
  <c r="Q20"/>
  <c r="N19"/>
  <c r="Q19"/>
  <c r="M19" s="1"/>
  <c r="N18"/>
  <c r="Q18"/>
  <c r="M18"/>
  <c r="N17"/>
  <c r="M17"/>
  <c r="Q17"/>
  <c r="N16"/>
  <c r="Q16"/>
  <c r="M16"/>
  <c r="N15"/>
  <c r="Q15"/>
  <c r="M15" s="1"/>
  <c r="N14"/>
  <c r="Q14"/>
  <c r="M14"/>
  <c r="N13"/>
  <c r="Q13"/>
  <c r="M13" s="1"/>
  <c r="N12"/>
  <c r="M12" s="1"/>
  <c r="Q12"/>
  <c r="N10"/>
  <c r="Q10"/>
  <c r="M10" s="1"/>
  <c r="N9"/>
  <c r="Q9"/>
  <c r="M9"/>
  <c r="N8"/>
  <c r="Q8"/>
  <c r="N7"/>
  <c r="M7" s="1"/>
  <c r="Q7"/>
  <c r="Q4" s="1"/>
  <c r="M4" s="1"/>
  <c r="N6"/>
  <c r="M6"/>
  <c r="Q5"/>
  <c r="M5"/>
  <c r="O4"/>
  <c r="N4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"/>
  <c r="D6"/>
  <c r="D5"/>
  <c r="D4"/>
  <c r="F4"/>
  <c r="M24"/>
  <c r="M8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<sst xmlns="http://schemas.openxmlformats.org/spreadsheetml/2006/main" count="47" uniqueCount="44">
  <si>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</si>
  <si>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</si>
  <si>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</si>
  <si>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</si>
  <si>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</si>
  <si>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</si>
  <si>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</si>
  <si>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</si>
  <si>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</si>
  <si>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</si>
  <si>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</si>
  <si>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</si>
  <si>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</si>
  <si>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</si>
  <si>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</si>
  <si>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</si>
  <si>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</si>
  <si>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</si>
  <si>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</si>
  <si>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</si>
  <si>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</si>
  <si>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</si>
  <si>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</si>
  <si>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</si>
  <si>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</si>
  <si>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</si>
  <si>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</si>
  <si>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</si>
  <si>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</si>
  <si>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</si>
  <si>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</si>
  <si>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</si>
  <si>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</si>
  <si>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</si>
  <si>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</si>
  <si>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</si>
  <si>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</si>
  <si>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</si>
  <si>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</si>
  <si>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</si>
  <si>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</si>
  <si>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</si>
  <si>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</si>
  <si>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2 月 底人口數統計表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</si>
</sst>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b/>
      <sz val="10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1261</c:v>
                </c:pt>
                <c:pt idx="1">
                  <c:v>1305</c:v>
                </c:pt>
                <c:pt idx="2">
                  <c:v>1604</c:v>
                </c:pt>
                <c:pt idx="3">
                  <c:v>1056</c:v>
                </c:pt>
                <c:pt idx="4">
                  <c:v>1183</c:v>
                </c:pt>
                <c:pt idx="5">
                  <c:v>1119</c:v>
                </c:pt>
                <c:pt idx="6">
                  <c:v>2047</c:v>
                </c:pt>
                <c:pt idx="7">
                  <c:v>813</c:v>
                </c:pt>
                <c:pt idx="8">
                  <c:v>1445</c:v>
                </c:pt>
                <c:pt idx="9">
                  <c:v>697</c:v>
                </c:pt>
                <c:pt idx="10">
                  <c:v>890</c:v>
                </c:pt>
                <c:pt idx="11">
                  <c:v>869</c:v>
                </c:pt>
                <c:pt idx="12">
                  <c:v>1761</c:v>
                </c:pt>
                <c:pt idx="13">
                  <c:v>559</c:v>
                </c:pt>
                <c:pt idx="14">
                  <c:v>827</c:v>
                </c:pt>
                <c:pt idx="15">
                  <c:v>797</c:v>
                </c:pt>
                <c:pt idx="16">
                  <c:v>805</c:v>
                </c:pt>
                <c:pt idx="17">
                  <c:v>470</c:v>
                </c:pt>
                <c:pt idx="18">
                  <c:v>410</c:v>
                </c:pt>
                <c:pt idx="19">
                  <c:v>1254</c:v>
                </c:pt>
                <c:pt idx="20">
                  <c:v>1064</c:v>
                </c:pt>
                <c:pt idx="21">
                  <c:v>1387</c:v>
                </c:pt>
                <c:pt idx="22">
                  <c:v>1291</c:v>
                </c:pt>
                <c:pt idx="23">
                  <c:v>1279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3447</c:v>
                </c:pt>
                <c:pt idx="1">
                  <c:v>3727</c:v>
                </c:pt>
                <c:pt idx="2">
                  <c:v>4738</c:v>
                </c:pt>
                <c:pt idx="3">
                  <c:v>3217</c:v>
                </c:pt>
                <c:pt idx="4">
                  <c:v>3501</c:v>
                </c:pt>
                <c:pt idx="5">
                  <c:v>2879</c:v>
                </c:pt>
                <c:pt idx="6">
                  <c:v>5281</c:v>
                </c:pt>
                <c:pt idx="7">
                  <c:v>2084</c:v>
                </c:pt>
                <c:pt idx="8">
                  <c:v>4011</c:v>
                </c:pt>
                <c:pt idx="9">
                  <c:v>1956</c:v>
                </c:pt>
                <c:pt idx="10">
                  <c:v>1845</c:v>
                </c:pt>
                <c:pt idx="11">
                  <c:v>2379</c:v>
                </c:pt>
                <c:pt idx="12">
                  <c:v>4878</c:v>
                </c:pt>
                <c:pt idx="13">
                  <c:v>1443</c:v>
                </c:pt>
                <c:pt idx="14">
                  <c:v>2193</c:v>
                </c:pt>
                <c:pt idx="15">
                  <c:v>2074</c:v>
                </c:pt>
                <c:pt idx="16">
                  <c:v>2112</c:v>
                </c:pt>
                <c:pt idx="17">
                  <c:v>989</c:v>
                </c:pt>
                <c:pt idx="18">
                  <c:v>836</c:v>
                </c:pt>
                <c:pt idx="19">
                  <c:v>3632</c:v>
                </c:pt>
                <c:pt idx="20">
                  <c:v>2770</c:v>
                </c:pt>
                <c:pt idx="21">
                  <c:v>4103</c:v>
                </c:pt>
                <c:pt idx="22">
                  <c:v>3071</c:v>
                </c:pt>
                <c:pt idx="23">
                  <c:v>2680</c:v>
                </c:pt>
              </c:numCache>
            </c:numRef>
          </c:val>
        </c:ser>
        <c:dLbls/>
        <c:axId val="126239104"/>
        <c:axId val="126241024"/>
      </c:barChart>
      <c:catAx>
        <c:axId val="1262391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6241024"/>
        <c:crosses val="autoZero"/>
        <c:auto val="1"/>
        <c:lblAlgn val="ctr"/>
        <c:lblOffset val="100"/>
        <c:tickLblSkip val="1"/>
        <c:tickMarkSkip val="1"/>
      </c:catAx>
      <c:valAx>
        <c:axId val="12624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623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929843648728725"/>
          <c:y val="0.31778572681818879"/>
          <c:w val="7.7097623043809904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114</c:v>
                </c:pt>
                <c:pt idx="3">
                  <c:v>63</c:v>
                </c:pt>
                <c:pt idx="4">
                  <c:v>95</c:v>
                </c:pt>
                <c:pt idx="5">
                  <c:v>14</c:v>
                </c:pt>
                <c:pt idx="6">
                  <c:v>61</c:v>
                </c:pt>
                <c:pt idx="7">
                  <c:v>12</c:v>
                </c:pt>
                <c:pt idx="8">
                  <c:v>38</c:v>
                </c:pt>
                <c:pt idx="9">
                  <c:v>5</c:v>
                </c:pt>
                <c:pt idx="10">
                  <c:v>28</c:v>
                </c:pt>
                <c:pt idx="11">
                  <c:v>142</c:v>
                </c:pt>
                <c:pt idx="12">
                  <c:v>28</c:v>
                </c:pt>
                <c:pt idx="13">
                  <c:v>7</c:v>
                </c:pt>
                <c:pt idx="14">
                  <c:v>27</c:v>
                </c:pt>
                <c:pt idx="15">
                  <c:v>18</c:v>
                </c:pt>
                <c:pt idx="16">
                  <c:v>27</c:v>
                </c:pt>
                <c:pt idx="17">
                  <c:v>8</c:v>
                </c:pt>
                <c:pt idx="18">
                  <c:v>15</c:v>
                </c:pt>
                <c:pt idx="19">
                  <c:v>25</c:v>
                </c:pt>
                <c:pt idx="20">
                  <c:v>22</c:v>
                </c:pt>
                <c:pt idx="21">
                  <c:v>38</c:v>
                </c:pt>
                <c:pt idx="22">
                  <c:v>47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14</c:v>
                </c:pt>
                <c:pt idx="2">
                  <c:v>48</c:v>
                </c:pt>
                <c:pt idx="3">
                  <c:v>28</c:v>
                </c:pt>
                <c:pt idx="4">
                  <c:v>35</c:v>
                </c:pt>
                <c:pt idx="5">
                  <c:v>7</c:v>
                </c:pt>
                <c:pt idx="6">
                  <c:v>32</c:v>
                </c:pt>
                <c:pt idx="7">
                  <c:v>5</c:v>
                </c:pt>
                <c:pt idx="8">
                  <c:v>28</c:v>
                </c:pt>
                <c:pt idx="9">
                  <c:v>1</c:v>
                </c:pt>
                <c:pt idx="10">
                  <c:v>5</c:v>
                </c:pt>
                <c:pt idx="11">
                  <c:v>39</c:v>
                </c:pt>
                <c:pt idx="12">
                  <c:v>15</c:v>
                </c:pt>
                <c:pt idx="13">
                  <c:v>1</c:v>
                </c:pt>
                <c:pt idx="14">
                  <c:v>16</c:v>
                </c:pt>
                <c:pt idx="15">
                  <c:v>13</c:v>
                </c:pt>
                <c:pt idx="16">
                  <c:v>20</c:v>
                </c:pt>
                <c:pt idx="17">
                  <c:v>8</c:v>
                </c:pt>
                <c:pt idx="18">
                  <c:v>12</c:v>
                </c:pt>
                <c:pt idx="19">
                  <c:v>6</c:v>
                </c:pt>
                <c:pt idx="20">
                  <c:v>11</c:v>
                </c:pt>
                <c:pt idx="21">
                  <c:v>16</c:v>
                </c:pt>
                <c:pt idx="22">
                  <c:v>27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13</c:v>
                </c:pt>
                <c:pt idx="2">
                  <c:v>66</c:v>
                </c:pt>
                <c:pt idx="3">
                  <c:v>35</c:v>
                </c:pt>
                <c:pt idx="4">
                  <c:v>60</c:v>
                </c:pt>
                <c:pt idx="5">
                  <c:v>7</c:v>
                </c:pt>
                <c:pt idx="6">
                  <c:v>29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23</c:v>
                </c:pt>
                <c:pt idx="11">
                  <c:v>103</c:v>
                </c:pt>
                <c:pt idx="12">
                  <c:v>13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19</c:v>
                </c:pt>
                <c:pt idx="20">
                  <c:v>11</c:v>
                </c:pt>
                <c:pt idx="21">
                  <c:v>22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/>
        <c:axId val="136413952"/>
        <c:axId val="136415488"/>
      </c:barChart>
      <c:catAx>
        <c:axId val="136413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415488"/>
        <c:crosses val="autoZero"/>
        <c:auto val="1"/>
        <c:lblAlgn val="ctr"/>
        <c:lblOffset val="100"/>
        <c:tickLblSkip val="1"/>
        <c:tickMarkSkip val="1"/>
      </c:catAx>
      <c:valAx>
        <c:axId val="136415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413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69980220980851"/>
          <c:y val="0.33704735376044576"/>
          <c:w val="7.7097623043809904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B5" sqref="B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4" customHeight="1" thickBot="1">
      <c r="A4" s="10" t="s">
        <v>2</v>
      </c>
      <c r="B4" s="2">
        <f t="shared" ref="B4:P4" si="0">SUM(B5:B28)</f>
        <v>515</v>
      </c>
      <c r="C4" s="3">
        <f>SUM(C5:C28)</f>
        <v>26193</v>
      </c>
      <c r="D4" s="3">
        <f t="shared" si="0"/>
        <v>69846</v>
      </c>
      <c r="E4" s="3">
        <f t="shared" si="0"/>
        <v>35262</v>
      </c>
      <c r="F4" s="3">
        <f t="shared" si="0"/>
        <v>34584</v>
      </c>
      <c r="G4" s="3">
        <f t="shared" si="0"/>
        <v>134</v>
      </c>
      <c r="H4" s="3">
        <f t="shared" si="0"/>
        <v>135</v>
      </c>
      <c r="I4" s="3">
        <f t="shared" si="0"/>
        <v>50</v>
      </c>
      <c r="J4" s="3">
        <f t="shared" si="0"/>
        <v>61</v>
      </c>
      <c r="K4" s="3">
        <f t="shared" si="0"/>
        <v>33</v>
      </c>
      <c r="L4" s="3">
        <f t="shared" si="0"/>
        <v>10</v>
      </c>
      <c r="M4" s="3">
        <f t="shared" ref="M4:M28" si="1">SUM(N4,Q4)</f>
        <v>914</v>
      </c>
      <c r="N4" s="3">
        <f>SUM(O4,P4)</f>
        <v>425</v>
      </c>
      <c r="O4" s="3">
        <f t="shared" si="0"/>
        <v>182</v>
      </c>
      <c r="P4" s="3">
        <f t="shared" si="0"/>
        <v>243</v>
      </c>
      <c r="Q4" s="3">
        <f>SUM(Q5:Q28)</f>
        <v>489</v>
      </c>
      <c r="R4" s="3">
        <f>SUM(R5:R28)</f>
        <v>235</v>
      </c>
      <c r="S4" s="3">
        <f>SUM(S5:S28)</f>
        <v>254</v>
      </c>
    </row>
    <row r="5" spans="1:19" ht="21.75" customHeight="1" thickBot="1">
      <c r="A5" s="8" t="s">
        <v>20</v>
      </c>
      <c r="B5" s="4">
        <v>28</v>
      </c>
      <c r="C5" s="5">
        <v>1261</v>
      </c>
      <c r="D5" s="5">
        <f t="shared" ref="D5:D28" si="2">SUM(E5,F5)</f>
        <v>3447</v>
      </c>
      <c r="E5" s="5">
        <v>1714</v>
      </c>
      <c r="F5" s="5">
        <v>1733</v>
      </c>
      <c r="G5" s="5">
        <v>4</v>
      </c>
      <c r="H5" s="5">
        <v>11</v>
      </c>
      <c r="I5" s="5">
        <v>3</v>
      </c>
      <c r="J5" s="5">
        <v>4</v>
      </c>
      <c r="K5" s="5">
        <v>3</v>
      </c>
      <c r="L5" s="5">
        <v>2</v>
      </c>
      <c r="M5" s="9">
        <f t="shared" si="1"/>
        <v>27</v>
      </c>
      <c r="N5" s="5">
        <f>SUM(O5,P5)</f>
        <v>16</v>
      </c>
      <c r="O5" s="5">
        <v>10</v>
      </c>
      <c r="P5" s="5">
        <v>6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8" t="s">
        <v>21</v>
      </c>
      <c r="B6" s="4">
        <v>34</v>
      </c>
      <c r="C6" s="5">
        <v>1305</v>
      </c>
      <c r="D6" s="5">
        <f t="shared" si="2"/>
        <v>3727</v>
      </c>
      <c r="E6" s="5">
        <v>1822</v>
      </c>
      <c r="F6" s="5">
        <v>1905</v>
      </c>
      <c r="G6" s="5">
        <v>4</v>
      </c>
      <c r="H6" s="5">
        <v>13</v>
      </c>
      <c r="I6" s="5">
        <v>5</v>
      </c>
      <c r="J6" s="5">
        <v>3</v>
      </c>
      <c r="K6" s="5">
        <v>1</v>
      </c>
      <c r="L6" s="5">
        <v>0</v>
      </c>
      <c r="M6" s="9">
        <f t="shared" si="1"/>
        <v>27</v>
      </c>
      <c r="N6" s="5">
        <f t="shared" ref="N6:N28" si="4">SUM(O6:P6)</f>
        <v>14</v>
      </c>
      <c r="O6" s="5">
        <v>4</v>
      </c>
      <c r="P6" s="5">
        <v>10</v>
      </c>
      <c r="Q6" s="5">
        <f t="shared" si="3"/>
        <v>13</v>
      </c>
      <c r="R6" s="5">
        <v>9</v>
      </c>
      <c r="S6" s="5">
        <v>4</v>
      </c>
    </row>
    <row r="7" spans="1:19" ht="21.75" customHeight="1" thickBot="1">
      <c r="A7" s="8" t="s">
        <v>22</v>
      </c>
      <c r="B7" s="4">
        <v>33</v>
      </c>
      <c r="C7" s="5">
        <v>1604</v>
      </c>
      <c r="D7" s="5">
        <f t="shared" si="2"/>
        <v>4738</v>
      </c>
      <c r="E7" s="5">
        <v>2409</v>
      </c>
      <c r="F7" s="5">
        <v>2329</v>
      </c>
      <c r="G7" s="5">
        <v>15</v>
      </c>
      <c r="H7" s="5">
        <v>10</v>
      </c>
      <c r="I7" s="5">
        <v>2</v>
      </c>
      <c r="J7" s="5">
        <v>2</v>
      </c>
      <c r="K7" s="5">
        <v>2</v>
      </c>
      <c r="L7" s="5">
        <v>0</v>
      </c>
      <c r="M7" s="9">
        <f t="shared" si="1"/>
        <v>114</v>
      </c>
      <c r="N7" s="5">
        <f t="shared" si="4"/>
        <v>48</v>
      </c>
      <c r="O7" s="5">
        <v>23</v>
      </c>
      <c r="P7" s="5">
        <v>25</v>
      </c>
      <c r="Q7" s="5">
        <f t="shared" si="3"/>
        <v>66</v>
      </c>
      <c r="R7" s="5">
        <v>30</v>
      </c>
      <c r="S7" s="5">
        <v>36</v>
      </c>
    </row>
    <row r="8" spans="1:19" ht="21.75" customHeight="1" thickBot="1">
      <c r="A8" s="8" t="s">
        <v>23</v>
      </c>
      <c r="B8" s="4">
        <v>22</v>
      </c>
      <c r="C8" s="5">
        <v>1056</v>
      </c>
      <c r="D8" s="5">
        <f>SUM(E8,F8)</f>
        <v>3217</v>
      </c>
      <c r="E8" s="5">
        <v>1622</v>
      </c>
      <c r="F8" s="5">
        <v>1595</v>
      </c>
      <c r="G8" s="5">
        <v>2</v>
      </c>
      <c r="H8" s="5">
        <v>9</v>
      </c>
      <c r="I8" s="5">
        <v>2</v>
      </c>
      <c r="J8" s="5">
        <v>0</v>
      </c>
      <c r="K8" s="5">
        <v>1</v>
      </c>
      <c r="L8" s="5">
        <v>0</v>
      </c>
      <c r="M8" s="9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3"/>
        <v>35</v>
      </c>
      <c r="R8" s="5">
        <v>12</v>
      </c>
      <c r="S8" s="5">
        <v>23</v>
      </c>
    </row>
    <row r="9" spans="1:19" ht="21.75" customHeight="1" thickBot="1">
      <c r="A9" s="8" t="s">
        <v>24</v>
      </c>
      <c r="B9" s="4">
        <v>19</v>
      </c>
      <c r="C9" s="5">
        <v>1183</v>
      </c>
      <c r="D9" s="5">
        <f t="shared" si="2"/>
        <v>3501</v>
      </c>
      <c r="E9" s="5">
        <v>1808</v>
      </c>
      <c r="F9" s="5">
        <v>1693</v>
      </c>
      <c r="G9" s="5">
        <v>5</v>
      </c>
      <c r="H9" s="5">
        <v>7</v>
      </c>
      <c r="I9" s="5">
        <v>2</v>
      </c>
      <c r="J9" s="5">
        <v>3</v>
      </c>
      <c r="K9" s="5">
        <v>2</v>
      </c>
      <c r="L9" s="5">
        <v>1</v>
      </c>
      <c r="M9" s="9">
        <f t="shared" si="1"/>
        <v>95</v>
      </c>
      <c r="N9" s="5">
        <f t="shared" si="4"/>
        <v>35</v>
      </c>
      <c r="O9" s="5">
        <v>21</v>
      </c>
      <c r="P9" s="5">
        <v>14</v>
      </c>
      <c r="Q9" s="5">
        <f t="shared" si="3"/>
        <v>60</v>
      </c>
      <c r="R9" s="5">
        <v>27</v>
      </c>
      <c r="S9" s="5">
        <v>33</v>
      </c>
    </row>
    <row r="10" spans="1:19" ht="21.75" customHeight="1" thickBot="1">
      <c r="A10" s="8" t="s">
        <v>25</v>
      </c>
      <c r="B10" s="4">
        <v>18</v>
      </c>
      <c r="C10" s="5">
        <v>1119</v>
      </c>
      <c r="D10" s="5">
        <f t="shared" si="2"/>
        <v>2879</v>
      </c>
      <c r="E10" s="5">
        <v>1478</v>
      </c>
      <c r="F10" s="5">
        <v>1401</v>
      </c>
      <c r="G10" s="5">
        <v>10</v>
      </c>
      <c r="H10" s="5">
        <v>3</v>
      </c>
      <c r="I10" s="5">
        <v>2</v>
      </c>
      <c r="J10" s="5">
        <v>6</v>
      </c>
      <c r="K10" s="5">
        <v>2</v>
      </c>
      <c r="L10" s="5">
        <v>0</v>
      </c>
      <c r="M10" s="9">
        <f t="shared" si="1"/>
        <v>14</v>
      </c>
      <c r="N10" s="5">
        <f t="shared" si="4"/>
        <v>7</v>
      </c>
      <c r="O10" s="5">
        <v>3</v>
      </c>
      <c r="P10" s="5">
        <v>4</v>
      </c>
      <c r="Q10" s="5">
        <f t="shared" si="3"/>
        <v>7</v>
      </c>
      <c r="R10" s="5">
        <v>4</v>
      </c>
      <c r="S10" s="5">
        <v>3</v>
      </c>
    </row>
    <row r="11" spans="1:19" ht="21.75" customHeight="1" thickBot="1">
      <c r="A11" s="8" t="s">
        <v>26</v>
      </c>
      <c r="B11" s="4">
        <v>26</v>
      </c>
      <c r="C11" s="5">
        <v>2047</v>
      </c>
      <c r="D11" s="5">
        <f t="shared" si="2"/>
        <v>5281</v>
      </c>
      <c r="E11" s="5">
        <v>2665</v>
      </c>
      <c r="F11" s="5">
        <v>2616</v>
      </c>
      <c r="G11" s="5">
        <v>3</v>
      </c>
      <c r="H11" s="5">
        <v>4</v>
      </c>
      <c r="I11" s="5">
        <v>3</v>
      </c>
      <c r="J11" s="5">
        <v>9</v>
      </c>
      <c r="K11" s="5">
        <v>0</v>
      </c>
      <c r="L11" s="5">
        <v>0</v>
      </c>
      <c r="M11" s="9">
        <f t="shared" si="1"/>
        <v>61</v>
      </c>
      <c r="N11" s="5">
        <f t="shared" si="4"/>
        <v>32</v>
      </c>
      <c r="O11" s="5">
        <v>13</v>
      </c>
      <c r="P11" s="5">
        <v>19</v>
      </c>
      <c r="Q11" s="5">
        <f t="shared" si="3"/>
        <v>29</v>
      </c>
      <c r="R11" s="5">
        <v>13</v>
      </c>
      <c r="S11" s="5">
        <v>16</v>
      </c>
    </row>
    <row r="12" spans="1:19" ht="21.75" customHeight="1" thickBot="1">
      <c r="A12" s="8" t="s">
        <v>27</v>
      </c>
      <c r="B12" s="4">
        <v>12</v>
      </c>
      <c r="C12" s="5">
        <v>813</v>
      </c>
      <c r="D12" s="5">
        <f t="shared" si="2"/>
        <v>2084</v>
      </c>
      <c r="E12" s="5">
        <v>1061</v>
      </c>
      <c r="F12" s="5">
        <v>1023</v>
      </c>
      <c r="G12" s="5">
        <v>4</v>
      </c>
      <c r="H12" s="5">
        <v>2</v>
      </c>
      <c r="I12" s="5">
        <v>2</v>
      </c>
      <c r="J12" s="5">
        <v>1</v>
      </c>
      <c r="K12" s="5">
        <v>2</v>
      </c>
      <c r="L12" s="5">
        <v>0</v>
      </c>
      <c r="M12" s="9">
        <f t="shared" si="1"/>
        <v>12</v>
      </c>
      <c r="N12" s="5">
        <f t="shared" si="4"/>
        <v>5</v>
      </c>
      <c r="O12" s="5">
        <v>3</v>
      </c>
      <c r="P12" s="5">
        <v>2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8" t="s">
        <v>28</v>
      </c>
      <c r="B13" s="4">
        <v>27</v>
      </c>
      <c r="C13" s="5">
        <v>1445</v>
      </c>
      <c r="D13" s="5">
        <f t="shared" si="2"/>
        <v>4011</v>
      </c>
      <c r="E13" s="5">
        <v>2026</v>
      </c>
      <c r="F13" s="5">
        <v>1985</v>
      </c>
      <c r="G13" s="5">
        <v>10</v>
      </c>
      <c r="H13" s="5">
        <v>5</v>
      </c>
      <c r="I13" s="5">
        <v>3</v>
      </c>
      <c r="J13" s="5">
        <v>2</v>
      </c>
      <c r="K13" s="5">
        <v>5</v>
      </c>
      <c r="L13" s="5">
        <v>0</v>
      </c>
      <c r="M13" s="9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8" t="s">
        <v>29</v>
      </c>
      <c r="B14" s="4">
        <v>12</v>
      </c>
      <c r="C14" s="5">
        <v>697</v>
      </c>
      <c r="D14" s="5">
        <f t="shared" si="2"/>
        <v>1956</v>
      </c>
      <c r="E14" s="5">
        <v>962</v>
      </c>
      <c r="F14" s="5">
        <v>994</v>
      </c>
      <c r="G14" s="5">
        <v>3</v>
      </c>
      <c r="H14" s="5">
        <v>8</v>
      </c>
      <c r="I14" s="5">
        <v>4</v>
      </c>
      <c r="J14" s="5">
        <v>1</v>
      </c>
      <c r="K14" s="5">
        <v>0</v>
      </c>
      <c r="L14" s="5">
        <v>2</v>
      </c>
      <c r="M14" s="9">
        <f t="shared" si="1"/>
        <v>5</v>
      </c>
      <c r="N14" s="5">
        <f t="shared" si="4"/>
        <v>1</v>
      </c>
      <c r="O14" s="5">
        <v>0</v>
      </c>
      <c r="P14" s="5">
        <v>1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8" t="s">
        <v>30</v>
      </c>
      <c r="B15" s="4">
        <v>20</v>
      </c>
      <c r="C15" s="5">
        <v>890</v>
      </c>
      <c r="D15" s="5">
        <f t="shared" si="2"/>
        <v>1845</v>
      </c>
      <c r="E15" s="5">
        <v>929</v>
      </c>
      <c r="F15" s="5">
        <v>916</v>
      </c>
      <c r="G15" s="5">
        <v>3</v>
      </c>
      <c r="H15" s="5">
        <v>3</v>
      </c>
      <c r="I15" s="5">
        <v>1</v>
      </c>
      <c r="J15" s="5">
        <v>1</v>
      </c>
      <c r="K15" s="5">
        <v>1</v>
      </c>
      <c r="L15" s="5">
        <v>0</v>
      </c>
      <c r="M15" s="9">
        <f t="shared" si="1"/>
        <v>28</v>
      </c>
      <c r="N15" s="5">
        <f t="shared" si="4"/>
        <v>5</v>
      </c>
      <c r="O15" s="5">
        <v>2</v>
      </c>
      <c r="P15" s="5">
        <v>3</v>
      </c>
      <c r="Q15" s="5">
        <f t="shared" si="3"/>
        <v>23</v>
      </c>
      <c r="R15" s="5">
        <v>8</v>
      </c>
      <c r="S15" s="5">
        <v>15</v>
      </c>
    </row>
    <row r="16" spans="1:19" ht="21.75" customHeight="1" thickBot="1">
      <c r="A16" s="8" t="s">
        <v>31</v>
      </c>
      <c r="B16" s="4">
        <v>19</v>
      </c>
      <c r="C16" s="5">
        <v>869</v>
      </c>
      <c r="D16" s="5">
        <f t="shared" si="2"/>
        <v>2379</v>
      </c>
      <c r="E16" s="5">
        <v>1202</v>
      </c>
      <c r="F16" s="5">
        <v>1177</v>
      </c>
      <c r="G16" s="5">
        <v>13</v>
      </c>
      <c r="H16" s="5">
        <v>2</v>
      </c>
      <c r="I16" s="5">
        <v>1</v>
      </c>
      <c r="J16" s="5">
        <v>3</v>
      </c>
      <c r="K16" s="5">
        <v>0</v>
      </c>
      <c r="L16" s="5">
        <v>0</v>
      </c>
      <c r="M16" s="9">
        <f t="shared" si="1"/>
        <v>142</v>
      </c>
      <c r="N16" s="5">
        <f t="shared" si="4"/>
        <v>39</v>
      </c>
      <c r="O16" s="5">
        <v>14</v>
      </c>
      <c r="P16" s="5">
        <v>25</v>
      </c>
      <c r="Q16" s="5">
        <f t="shared" si="3"/>
        <v>103</v>
      </c>
      <c r="R16" s="5">
        <v>60</v>
      </c>
      <c r="S16" s="5">
        <v>43</v>
      </c>
    </row>
    <row r="17" spans="1:19" ht="21.75" customHeight="1" thickBot="1">
      <c r="A17" s="8" t="s">
        <v>32</v>
      </c>
      <c r="B17" s="4">
        <v>31</v>
      </c>
      <c r="C17" s="5">
        <v>1761</v>
      </c>
      <c r="D17" s="5">
        <f t="shared" si="2"/>
        <v>4878</v>
      </c>
      <c r="E17" s="5">
        <v>2475</v>
      </c>
      <c r="F17" s="5">
        <v>2403</v>
      </c>
      <c r="G17" s="5">
        <v>11</v>
      </c>
      <c r="H17" s="5">
        <v>7</v>
      </c>
      <c r="I17" s="5">
        <v>1</v>
      </c>
      <c r="J17" s="5">
        <v>1</v>
      </c>
      <c r="K17" s="5">
        <v>5</v>
      </c>
      <c r="L17" s="5">
        <v>2</v>
      </c>
      <c r="M17" s="9">
        <f t="shared" si="1"/>
        <v>28</v>
      </c>
      <c r="N17" s="5">
        <f t="shared" si="4"/>
        <v>15</v>
      </c>
      <c r="O17" s="5">
        <v>6</v>
      </c>
      <c r="P17" s="5">
        <v>9</v>
      </c>
      <c r="Q17" s="5">
        <f t="shared" si="3"/>
        <v>13</v>
      </c>
      <c r="R17" s="5">
        <v>7</v>
      </c>
      <c r="S17" s="5">
        <v>6</v>
      </c>
    </row>
    <row r="18" spans="1:19" ht="21.75" customHeight="1" thickBot="1">
      <c r="A18" s="8" t="s">
        <v>33</v>
      </c>
      <c r="B18" s="4">
        <v>18</v>
      </c>
      <c r="C18" s="5">
        <v>559</v>
      </c>
      <c r="D18" s="5">
        <f t="shared" si="2"/>
        <v>1443</v>
      </c>
      <c r="E18" s="5">
        <v>773</v>
      </c>
      <c r="F18" s="5">
        <v>670</v>
      </c>
      <c r="G18" s="5">
        <v>4</v>
      </c>
      <c r="H18" s="5">
        <v>4</v>
      </c>
      <c r="I18" s="5">
        <v>0</v>
      </c>
      <c r="J18" s="5">
        <v>2</v>
      </c>
      <c r="K18" s="5">
        <v>1</v>
      </c>
      <c r="L18" s="5">
        <v>0</v>
      </c>
      <c r="M18" s="9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3"/>
        <v>6</v>
      </c>
      <c r="R18" s="5">
        <v>4</v>
      </c>
      <c r="S18" s="5">
        <v>2</v>
      </c>
    </row>
    <row r="19" spans="1:19" ht="21.75" customHeight="1" thickBot="1">
      <c r="A19" s="8" t="s">
        <v>34</v>
      </c>
      <c r="B19" s="4">
        <v>12</v>
      </c>
      <c r="C19" s="5">
        <v>827</v>
      </c>
      <c r="D19" s="5">
        <f t="shared" si="2"/>
        <v>2193</v>
      </c>
      <c r="E19" s="5">
        <v>1118</v>
      </c>
      <c r="F19" s="5">
        <v>1075</v>
      </c>
      <c r="G19" s="5">
        <v>6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9">
        <f t="shared" si="1"/>
        <v>27</v>
      </c>
      <c r="N19" s="5">
        <f t="shared" si="4"/>
        <v>16</v>
      </c>
      <c r="O19" s="5">
        <v>9</v>
      </c>
      <c r="P19" s="5">
        <v>7</v>
      </c>
      <c r="Q19" s="5">
        <f t="shared" si="3"/>
        <v>11</v>
      </c>
      <c r="R19" s="5">
        <v>6</v>
      </c>
      <c r="S19" s="5">
        <v>5</v>
      </c>
    </row>
    <row r="20" spans="1:19" ht="21.75" customHeight="1" thickBot="1">
      <c r="A20" s="8" t="s">
        <v>35</v>
      </c>
      <c r="B20" s="4">
        <v>20</v>
      </c>
      <c r="C20" s="5">
        <v>797</v>
      </c>
      <c r="D20" s="5">
        <f t="shared" si="2"/>
        <v>2074</v>
      </c>
      <c r="E20" s="5">
        <v>1035</v>
      </c>
      <c r="F20" s="5">
        <v>1039</v>
      </c>
      <c r="G20" s="5">
        <v>2</v>
      </c>
      <c r="H20" s="5">
        <v>3</v>
      </c>
      <c r="I20" s="5">
        <v>2</v>
      </c>
      <c r="J20" s="5">
        <v>3</v>
      </c>
      <c r="K20" s="5">
        <v>1</v>
      </c>
      <c r="L20" s="5">
        <v>0</v>
      </c>
      <c r="M20" s="9">
        <f t="shared" si="1"/>
        <v>18</v>
      </c>
      <c r="N20" s="5">
        <f t="shared" si="4"/>
        <v>13</v>
      </c>
      <c r="O20" s="5">
        <v>6</v>
      </c>
      <c r="P20" s="5">
        <v>7</v>
      </c>
      <c r="Q20" s="5">
        <f t="shared" si="3"/>
        <v>5</v>
      </c>
      <c r="R20" s="5">
        <v>1</v>
      </c>
      <c r="S20" s="5">
        <v>4</v>
      </c>
    </row>
    <row r="21" spans="1:19" ht="21.75" customHeight="1" thickBot="1">
      <c r="A21" s="8" t="s">
        <v>36</v>
      </c>
      <c r="B21" s="4">
        <v>16</v>
      </c>
      <c r="C21" s="5">
        <v>805</v>
      </c>
      <c r="D21" s="5">
        <f t="shared" si="2"/>
        <v>2112</v>
      </c>
      <c r="E21" s="5">
        <v>1085</v>
      </c>
      <c r="F21" s="5">
        <v>1027</v>
      </c>
      <c r="G21" s="5">
        <v>1</v>
      </c>
      <c r="H21" s="5">
        <v>1</v>
      </c>
      <c r="I21" s="5">
        <v>0</v>
      </c>
      <c r="J21" s="5">
        <v>1</v>
      </c>
      <c r="K21" s="5">
        <v>1</v>
      </c>
      <c r="L21" s="5">
        <v>0</v>
      </c>
      <c r="M21" s="9">
        <f t="shared" si="1"/>
        <v>27</v>
      </c>
      <c r="N21" s="5">
        <f t="shared" si="4"/>
        <v>20</v>
      </c>
      <c r="O21" s="5">
        <v>10</v>
      </c>
      <c r="P21" s="5">
        <v>10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8" t="s">
        <v>37</v>
      </c>
      <c r="B22" s="4">
        <v>12</v>
      </c>
      <c r="C22" s="5">
        <v>470</v>
      </c>
      <c r="D22" s="5">
        <f t="shared" si="2"/>
        <v>989</v>
      </c>
      <c r="E22" s="5">
        <v>510</v>
      </c>
      <c r="F22" s="5">
        <v>479</v>
      </c>
      <c r="G22" s="5">
        <v>0</v>
      </c>
      <c r="H22" s="5">
        <v>1</v>
      </c>
      <c r="I22" s="5">
        <v>0</v>
      </c>
      <c r="J22" s="5">
        <v>1</v>
      </c>
      <c r="K22" s="5">
        <v>1</v>
      </c>
      <c r="L22" s="5">
        <v>0</v>
      </c>
      <c r="M22" s="9">
        <f t="shared" si="1"/>
        <v>8</v>
      </c>
      <c r="N22" s="5">
        <f t="shared" si="4"/>
        <v>8</v>
      </c>
      <c r="O22" s="5">
        <v>1</v>
      </c>
      <c r="P22" s="5">
        <v>7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8" t="s">
        <v>38</v>
      </c>
      <c r="B23" s="4">
        <v>13</v>
      </c>
      <c r="C23" s="5">
        <v>410</v>
      </c>
      <c r="D23" s="5">
        <f t="shared" si="2"/>
        <v>836</v>
      </c>
      <c r="E23" s="5">
        <v>431</v>
      </c>
      <c r="F23" s="5">
        <v>405</v>
      </c>
      <c r="G23" s="5">
        <v>1</v>
      </c>
      <c r="H23" s="5">
        <v>2</v>
      </c>
      <c r="I23" s="5">
        <v>0</v>
      </c>
      <c r="J23" s="5">
        <v>2</v>
      </c>
      <c r="K23" s="5">
        <v>0</v>
      </c>
      <c r="L23" s="5">
        <v>0</v>
      </c>
      <c r="M23" s="9">
        <f t="shared" si="1"/>
        <v>15</v>
      </c>
      <c r="N23" s="5">
        <f t="shared" si="4"/>
        <v>12</v>
      </c>
      <c r="O23" s="5">
        <v>1</v>
      </c>
      <c r="P23" s="5">
        <v>11</v>
      </c>
      <c r="Q23" s="5">
        <f t="shared" si="3"/>
        <v>3</v>
      </c>
      <c r="R23" s="5">
        <v>1</v>
      </c>
      <c r="S23" s="5">
        <v>2</v>
      </c>
    </row>
    <row r="24" spans="1:19" ht="21.75" customHeight="1" thickBot="1">
      <c r="A24" s="8" t="s">
        <v>39</v>
      </c>
      <c r="B24" s="4">
        <v>25</v>
      </c>
      <c r="C24" s="5">
        <v>1254</v>
      </c>
      <c r="D24" s="5">
        <f t="shared" si="2"/>
        <v>3632</v>
      </c>
      <c r="E24" s="5">
        <v>1808</v>
      </c>
      <c r="F24" s="5">
        <v>1824</v>
      </c>
      <c r="G24" s="5">
        <v>4</v>
      </c>
      <c r="H24" s="5">
        <v>7</v>
      </c>
      <c r="I24" s="5">
        <v>3</v>
      </c>
      <c r="J24" s="5">
        <v>3</v>
      </c>
      <c r="K24" s="5">
        <v>1</v>
      </c>
      <c r="L24" s="5">
        <v>0</v>
      </c>
      <c r="M24" s="9">
        <f t="shared" si="1"/>
        <v>25</v>
      </c>
      <c r="N24" s="5">
        <f t="shared" si="4"/>
        <v>6</v>
      </c>
      <c r="O24" s="5">
        <v>3</v>
      </c>
      <c r="P24" s="5">
        <v>3</v>
      </c>
      <c r="Q24" s="5">
        <f t="shared" si="3"/>
        <v>19</v>
      </c>
      <c r="R24" s="5">
        <v>9</v>
      </c>
      <c r="S24" s="5">
        <v>10</v>
      </c>
    </row>
    <row r="25" spans="1:19" ht="21.75" customHeight="1" thickBot="1">
      <c r="A25" s="8" t="s">
        <v>40</v>
      </c>
      <c r="B25" s="4">
        <v>25</v>
      </c>
      <c r="C25" s="5">
        <v>1064</v>
      </c>
      <c r="D25" s="5">
        <f t="shared" si="2"/>
        <v>2770</v>
      </c>
      <c r="E25" s="5">
        <v>1346</v>
      </c>
      <c r="F25" s="5">
        <v>1424</v>
      </c>
      <c r="G25" s="5">
        <v>6</v>
      </c>
      <c r="H25" s="5">
        <v>3</v>
      </c>
      <c r="I25" s="5">
        <v>1</v>
      </c>
      <c r="J25" s="5">
        <v>4</v>
      </c>
      <c r="K25" s="5">
        <v>0</v>
      </c>
      <c r="L25" s="5">
        <v>0</v>
      </c>
      <c r="M25" s="9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8</v>
      </c>
      <c r="S25" s="5">
        <v>3</v>
      </c>
    </row>
    <row r="26" spans="1:19" ht="21.75" customHeight="1" thickBot="1">
      <c r="A26" s="8" t="s">
        <v>19</v>
      </c>
      <c r="B26" s="4">
        <v>35</v>
      </c>
      <c r="C26" s="5">
        <v>1387</v>
      </c>
      <c r="D26" s="5">
        <f t="shared" si="2"/>
        <v>4103</v>
      </c>
      <c r="E26" s="5">
        <v>2055</v>
      </c>
      <c r="F26" s="5">
        <v>2048</v>
      </c>
      <c r="G26" s="5">
        <v>6</v>
      </c>
      <c r="H26" s="5">
        <v>8</v>
      </c>
      <c r="I26" s="5">
        <v>6</v>
      </c>
      <c r="J26" s="5">
        <v>5</v>
      </c>
      <c r="K26" s="5">
        <v>1</v>
      </c>
      <c r="L26" s="5">
        <v>1</v>
      </c>
      <c r="M26" s="9">
        <f t="shared" si="1"/>
        <v>38</v>
      </c>
      <c r="N26" s="5">
        <f t="shared" si="4"/>
        <v>16</v>
      </c>
      <c r="O26" s="5">
        <v>5</v>
      </c>
      <c r="P26" s="5">
        <v>11</v>
      </c>
      <c r="Q26" s="5">
        <f t="shared" si="3"/>
        <v>22</v>
      </c>
      <c r="R26" s="5">
        <v>9</v>
      </c>
      <c r="S26" s="5">
        <v>13</v>
      </c>
    </row>
    <row r="27" spans="1:19" ht="21.75" customHeight="1" thickBot="1">
      <c r="A27" s="8" t="s">
        <v>41</v>
      </c>
      <c r="B27" s="4">
        <v>17</v>
      </c>
      <c r="C27" s="5">
        <v>1291</v>
      </c>
      <c r="D27" s="5">
        <f t="shared" si="2"/>
        <v>3071</v>
      </c>
      <c r="E27" s="5">
        <v>1575</v>
      </c>
      <c r="F27" s="5">
        <v>1496</v>
      </c>
      <c r="G27" s="5">
        <v>6</v>
      </c>
      <c r="H27" s="5">
        <v>7</v>
      </c>
      <c r="I27" s="5">
        <v>3</v>
      </c>
      <c r="J27" s="5">
        <v>1</v>
      </c>
      <c r="K27" s="5">
        <v>0</v>
      </c>
      <c r="L27" s="5">
        <v>0</v>
      </c>
      <c r="M27" s="9">
        <f t="shared" si="1"/>
        <v>47</v>
      </c>
      <c r="N27" s="5">
        <f t="shared" si="4"/>
        <v>27</v>
      </c>
      <c r="O27" s="5">
        <v>11</v>
      </c>
      <c r="P27" s="5">
        <v>16</v>
      </c>
      <c r="Q27" s="5">
        <f t="shared" si="3"/>
        <v>20</v>
      </c>
      <c r="R27" s="5">
        <v>9</v>
      </c>
      <c r="S27" s="5">
        <v>11</v>
      </c>
    </row>
    <row r="28" spans="1:19" ht="21.75" customHeight="1" thickBot="1">
      <c r="A28" s="8" t="s">
        <v>42</v>
      </c>
      <c r="B28" s="4">
        <v>21</v>
      </c>
      <c r="C28" s="5">
        <v>1279</v>
      </c>
      <c r="D28" s="5">
        <f t="shared" si="2"/>
        <v>2680</v>
      </c>
      <c r="E28" s="5">
        <v>1353</v>
      </c>
      <c r="F28" s="5">
        <v>1327</v>
      </c>
      <c r="G28" s="5">
        <v>11</v>
      </c>
      <c r="H28" s="5">
        <v>14</v>
      </c>
      <c r="I28" s="5">
        <v>4</v>
      </c>
      <c r="J28" s="5">
        <v>3</v>
      </c>
      <c r="K28" s="5">
        <v>3</v>
      </c>
      <c r="L28" s="5">
        <v>1</v>
      </c>
      <c r="M28" s="9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2020-03-19T03:24:36Z</dcterms:modified>
</cp:coreProperties>
</file>